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14805" windowHeight="8010"/>
  </bookViews>
  <sheets>
    <sheet name="Sheet1" sheetId="1" r:id="rId1"/>
  </sheets>
  <calcPr calcId="161420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C7"/>
  <c r="C6"/>
  <c r="D10"/>
  <c r="C10"/>
  <c r="E10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I80"/>
  <c r="J80"/>
  <c r="K80"/>
  <c r="L80"/>
  <c r="I81"/>
  <c r="J81"/>
  <c r="K81"/>
  <c r="L81"/>
  <c r="I82"/>
  <c r="J82"/>
  <c r="K82"/>
  <c r="L82"/>
  <c r="I83"/>
  <c r="J83"/>
  <c r="K83"/>
  <c r="L83"/>
  <c r="I84"/>
  <c r="J84"/>
  <c r="K84"/>
  <c r="L84"/>
  <c r="I85"/>
  <c r="J85"/>
  <c r="K85"/>
  <c r="L85"/>
  <c r="I86"/>
  <c r="J86"/>
  <c r="K86"/>
  <c r="L86"/>
  <c r="I87"/>
  <c r="J87"/>
  <c r="K87"/>
  <c r="L87"/>
  <c r="I88"/>
  <c r="J88"/>
  <c r="K88"/>
  <c r="L88"/>
  <c r="I89"/>
  <c r="J89"/>
  <c r="K89"/>
  <c r="L89"/>
  <c r="I90"/>
  <c r="J90"/>
  <c r="K90"/>
  <c r="L90"/>
  <c r="I91"/>
  <c r="J91"/>
  <c r="K91"/>
  <c r="L91"/>
  <c r="I92"/>
  <c r="J92"/>
  <c r="K92"/>
  <c r="L92"/>
  <c r="I93"/>
  <c r="J93"/>
  <c r="K93"/>
  <c r="L93"/>
  <c r="I94"/>
  <c r="J94"/>
  <c r="K94"/>
  <c r="L94"/>
  <c r="I95"/>
  <c r="J95"/>
  <c r="K95"/>
  <c r="L95"/>
  <c r="I96"/>
  <c r="J96"/>
  <c r="K96"/>
  <c r="L96"/>
  <c r="I97"/>
  <c r="J97"/>
  <c r="K97"/>
  <c r="L97"/>
  <c r="I98"/>
  <c r="J98"/>
  <c r="K98"/>
  <c r="L98"/>
  <c r="I99"/>
  <c r="J99"/>
  <c r="K99"/>
  <c r="L99"/>
  <c r="I100"/>
  <c r="J100"/>
  <c r="K100"/>
  <c r="L100"/>
  <c r="I101"/>
  <c r="J101"/>
  <c r="K101"/>
  <c r="L101"/>
  <c r="I102"/>
  <c r="J102"/>
  <c r="K102"/>
  <c r="L102"/>
  <c r="I103"/>
  <c r="J103"/>
  <c r="K103"/>
  <c r="L103"/>
  <c r="I104"/>
  <c r="J104"/>
  <c r="K104"/>
  <c r="L104"/>
  <c r="I105"/>
  <c r="J105"/>
  <c r="K105"/>
  <c r="L105"/>
  <c r="I106"/>
  <c r="J106"/>
  <c r="K106"/>
  <c r="L106"/>
  <c r="I107"/>
  <c r="J107"/>
  <c r="K107"/>
  <c r="L107"/>
  <c r="I108"/>
  <c r="J108"/>
  <c r="K108"/>
  <c r="L108"/>
  <c r="I109"/>
  <c r="J109"/>
  <c r="K109"/>
  <c r="L109"/>
  <c r="I110"/>
  <c r="J110"/>
  <c r="K110"/>
  <c r="L110"/>
  <c r="I111"/>
  <c r="J111"/>
  <c r="K111"/>
  <c r="L111"/>
  <c r="I112"/>
  <c r="J112"/>
  <c r="K112"/>
  <c r="L112"/>
  <c r="I113"/>
  <c r="J113"/>
  <c r="K113"/>
  <c r="L113"/>
  <c r="I114"/>
  <c r="J114"/>
  <c r="K114"/>
  <c r="L114"/>
  <c r="I115"/>
  <c r="J115"/>
  <c r="K115"/>
  <c r="L115"/>
  <c r="I116"/>
  <c r="J116"/>
  <c r="K116"/>
  <c r="L116"/>
  <c r="I117"/>
  <c r="J117"/>
  <c r="K117"/>
  <c r="L117"/>
  <c r="I118"/>
  <c r="J118"/>
  <c r="K118"/>
  <c r="L118"/>
  <c r="I119"/>
  <c r="J119"/>
  <c r="K119"/>
  <c r="L119"/>
  <c r="I120"/>
  <c r="J120"/>
  <c r="K120"/>
  <c r="L120"/>
  <c r="I121"/>
  <c r="J121"/>
  <c r="K121"/>
  <c r="L121"/>
  <c r="I122"/>
  <c r="J122"/>
  <c r="K122"/>
  <c r="L122"/>
  <c r="I123"/>
  <c r="J123"/>
  <c r="K123"/>
  <c r="L123"/>
  <c r="I124"/>
  <c r="J124"/>
  <c r="K124"/>
  <c r="L124"/>
  <c r="I125"/>
  <c r="J125"/>
  <c r="K125"/>
  <c r="L125"/>
  <c r="I126"/>
  <c r="J126"/>
  <c r="K126"/>
  <c r="L126"/>
  <c r="I127"/>
  <c r="J127"/>
  <c r="K127"/>
  <c r="L127"/>
  <c r="I128"/>
  <c r="J128"/>
  <c r="K128"/>
  <c r="L128"/>
  <c r="I129"/>
  <c r="J129"/>
  <c r="K129"/>
  <c r="L129"/>
  <c r="I130"/>
  <c r="J130"/>
  <c r="K130"/>
  <c r="L130"/>
  <c r="I131"/>
  <c r="J131"/>
  <c r="K131"/>
  <c r="L131"/>
  <c r="I132"/>
  <c r="J132"/>
  <c r="K132"/>
  <c r="L132"/>
  <c r="I133"/>
  <c r="J133"/>
  <c r="K133"/>
  <c r="L133"/>
  <c r="I134"/>
  <c r="J134"/>
  <c r="K134"/>
  <c r="L134"/>
  <c r="I135"/>
  <c r="J135"/>
  <c r="K135"/>
  <c r="L135"/>
  <c r="I136"/>
  <c r="J136"/>
  <c r="K136"/>
  <c r="L136"/>
  <c r="I137"/>
  <c r="J137"/>
  <c r="K137"/>
  <c r="L137"/>
  <c r="I138"/>
  <c r="J138"/>
  <c r="K138"/>
  <c r="L138"/>
  <c r="I139"/>
  <c r="J139"/>
  <c r="K139"/>
  <c r="L139"/>
  <c r="I140"/>
  <c r="J140"/>
  <c r="K140"/>
  <c r="L140"/>
  <c r="I141"/>
  <c r="J141"/>
  <c r="K141"/>
  <c r="L141"/>
  <c r="I142"/>
  <c r="J142"/>
  <c r="K142"/>
  <c r="L142"/>
  <c r="I143"/>
  <c r="J143"/>
  <c r="K143"/>
  <c r="L143"/>
  <c r="I144"/>
  <c r="J144"/>
  <c r="K144"/>
  <c r="L144"/>
  <c r="I145"/>
  <c r="J145"/>
  <c r="K145"/>
  <c r="L145"/>
  <c r="I146"/>
  <c r="J146"/>
  <c r="K146"/>
  <c r="L146"/>
  <c r="I147"/>
  <c r="J147"/>
  <c r="K147"/>
  <c r="L147"/>
  <c r="I148"/>
  <c r="J148"/>
  <c r="K148"/>
  <c r="L148"/>
  <c r="I149"/>
  <c r="J149"/>
  <c r="K149"/>
  <c r="L149"/>
  <c r="I150"/>
  <c r="J150"/>
  <c r="K150"/>
  <c r="L150"/>
  <c r="I151"/>
  <c r="J151"/>
  <c r="K151"/>
  <c r="L151"/>
  <c r="I152"/>
  <c r="J152"/>
  <c r="K152"/>
  <c r="L152"/>
  <c r="I153"/>
  <c r="J153"/>
  <c r="K153"/>
  <c r="L153"/>
  <c r="I154"/>
  <c r="J154"/>
  <c r="K154"/>
  <c r="L154"/>
  <c r="I155"/>
  <c r="J155"/>
  <c r="K155"/>
  <c r="L155"/>
  <c r="I156"/>
  <c r="J156"/>
  <c r="K156"/>
  <c r="L156"/>
  <c r="I157"/>
  <c r="J157"/>
  <c r="K157"/>
  <c r="L157"/>
  <c r="I158"/>
  <c r="J158"/>
  <c r="K158"/>
  <c r="L158"/>
  <c r="I159"/>
  <c r="J159"/>
  <c r="K159"/>
  <c r="L159"/>
  <c r="I160"/>
  <c r="J160"/>
  <c r="K160"/>
  <c r="L160"/>
  <c r="I161"/>
  <c r="J161"/>
  <c r="K161"/>
  <c r="L161"/>
  <c r="I162"/>
  <c r="J162"/>
  <c r="K162"/>
  <c r="L162"/>
  <c r="I163"/>
  <c r="J163"/>
  <c r="K163"/>
  <c r="L163"/>
  <c r="I164"/>
  <c r="J164"/>
  <c r="K164"/>
  <c r="L164"/>
  <c r="I165"/>
  <c r="J165"/>
  <c r="K165"/>
  <c r="L165"/>
  <c r="I166"/>
  <c r="J166"/>
  <c r="K166"/>
  <c r="L166"/>
  <c r="I167"/>
  <c r="J167"/>
  <c r="K167"/>
  <c r="L167"/>
  <c r="I168"/>
  <c r="J168"/>
  <c r="K168"/>
  <c r="L168"/>
  <c r="I169"/>
  <c r="J169"/>
  <c r="K169"/>
  <c r="L169"/>
  <c r="I170"/>
  <c r="J170"/>
  <c r="K170"/>
  <c r="L170"/>
  <c r="I171"/>
  <c r="J171"/>
  <c r="K171"/>
  <c r="L171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7"/>
  <c r="J177"/>
  <c r="K177"/>
  <c r="L177"/>
  <c r="I178"/>
  <c r="J178"/>
  <c r="K178"/>
  <c r="L178"/>
  <c r="I179"/>
  <c r="J179"/>
  <c r="K179"/>
  <c r="L179"/>
  <c r="I180"/>
  <c r="J180"/>
  <c r="K180"/>
  <c r="L180"/>
  <c r="I181"/>
  <c r="J181"/>
  <c r="K181"/>
  <c r="L181"/>
  <c r="I182"/>
  <c r="J182"/>
  <c r="K182"/>
  <c r="L182"/>
  <c r="I183"/>
  <c r="J183"/>
  <c r="K183"/>
  <c r="L183"/>
  <c r="I184"/>
  <c r="J184"/>
  <c r="K184"/>
  <c r="L184"/>
  <c r="I185"/>
  <c r="J185"/>
  <c r="K185"/>
  <c r="L185"/>
  <c r="I186"/>
  <c r="J186"/>
  <c r="K186"/>
  <c r="L186"/>
  <c r="I187"/>
  <c r="J187"/>
  <c r="K187"/>
  <c r="L187"/>
  <c r="I188"/>
  <c r="J188"/>
  <c r="K188"/>
  <c r="L188"/>
  <c r="I189"/>
  <c r="J189"/>
  <c r="K189"/>
  <c r="L189"/>
  <c r="I190"/>
  <c r="J190"/>
  <c r="K190"/>
  <c r="L190"/>
  <c r="I191"/>
  <c r="J191"/>
  <c r="K191"/>
  <c r="L191"/>
  <c r="I192"/>
  <c r="J192"/>
  <c r="K192"/>
  <c r="L192"/>
  <c r="I193"/>
  <c r="J193"/>
  <c r="K193"/>
  <c r="L193"/>
  <c r="I194"/>
  <c r="J194"/>
  <c r="K194"/>
  <c r="L194"/>
  <c r="I195"/>
  <c r="J195"/>
  <c r="K195"/>
  <c r="L195"/>
  <c r="I196"/>
  <c r="J196"/>
  <c r="K196"/>
  <c r="L196"/>
  <c r="I197"/>
  <c r="J197"/>
  <c r="K197"/>
  <c r="L197"/>
  <c r="I198"/>
  <c r="J198"/>
  <c r="K198"/>
  <c r="L198"/>
  <c r="I199"/>
  <c r="J199"/>
  <c r="K199"/>
  <c r="L199"/>
  <c r="I200"/>
  <c r="J200"/>
  <c r="K200"/>
  <c r="L200"/>
  <c r="I201"/>
  <c r="J201"/>
  <c r="K201"/>
  <c r="L201"/>
  <c r="I202"/>
  <c r="J202"/>
  <c r="K202"/>
  <c r="L202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16"/>
  <c r="K16"/>
  <c r="J17"/>
  <c r="K17"/>
  <c r="J18"/>
  <c r="K18"/>
  <c r="J19"/>
  <c r="K19"/>
  <c r="J20"/>
  <c r="K20"/>
  <c r="J21"/>
  <c r="K21"/>
  <c r="J22"/>
  <c r="K22"/>
  <c r="J23"/>
  <c r="K23"/>
  <c r="J12"/>
  <c r="K12"/>
  <c r="J13"/>
  <c r="K13"/>
  <c r="J14"/>
  <c r="K14"/>
  <c r="J15"/>
  <c r="K15"/>
  <c r="J11"/>
  <c r="K11"/>
  <c r="J10"/>
  <c r="K10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F10"/>
  <c r="D11"/>
  <c r="C11"/>
  <c r="F11"/>
  <c r="D12"/>
  <c r="C12"/>
  <c r="F12"/>
  <c r="D13"/>
  <c r="C13"/>
  <c r="F13"/>
  <c r="D14"/>
  <c r="C14"/>
  <c r="F14"/>
  <c r="D15"/>
  <c r="C15"/>
  <c r="F15"/>
  <c r="D16"/>
  <c r="C16"/>
  <c r="F16"/>
  <c r="D17"/>
  <c r="C17"/>
  <c r="F17"/>
  <c r="D18"/>
  <c r="C18"/>
  <c r="F18"/>
  <c r="D19"/>
  <c r="C19"/>
  <c r="F19"/>
  <c r="D20"/>
  <c r="C20"/>
  <c r="F20"/>
  <c r="D21"/>
  <c r="C21"/>
  <c r="F21"/>
  <c r="D22"/>
  <c r="C22"/>
  <c r="F22"/>
  <c r="D23"/>
  <c r="C23"/>
  <c r="F23"/>
  <c r="D24"/>
  <c r="C24"/>
  <c r="F24"/>
  <c r="D25"/>
  <c r="C25"/>
  <c r="F25"/>
  <c r="D26"/>
  <c r="C26"/>
  <c r="F26"/>
  <c r="D27"/>
  <c r="C27"/>
  <c r="F27"/>
  <c r="D28"/>
  <c r="C28"/>
  <c r="F28"/>
  <c r="D29"/>
  <c r="C29"/>
  <c r="F29"/>
  <c r="D30"/>
  <c r="C30"/>
  <c r="F30"/>
  <c r="D31"/>
  <c r="C31"/>
  <c r="E31"/>
  <c r="F31"/>
  <c r="D32"/>
  <c r="C32"/>
  <c r="E32"/>
  <c r="F32"/>
  <c r="D33"/>
  <c r="C33"/>
  <c r="E33"/>
  <c r="F33"/>
  <c r="D34"/>
  <c r="C34"/>
  <c r="E34"/>
  <c r="F34"/>
  <c r="D35"/>
  <c r="C35"/>
  <c r="E35"/>
  <c r="F35"/>
  <c r="D36"/>
  <c r="C36"/>
  <c r="E36"/>
  <c r="F36"/>
  <c r="D37"/>
  <c r="C37"/>
  <c r="E37"/>
  <c r="F37"/>
  <c r="D38"/>
  <c r="C38"/>
  <c r="E38"/>
  <c r="F38"/>
  <c r="D39"/>
  <c r="C39"/>
  <c r="E39"/>
  <c r="F39"/>
  <c r="D40"/>
  <c r="C40"/>
  <c r="E40"/>
  <c r="F40"/>
  <c r="D41"/>
  <c r="C41"/>
  <c r="E41"/>
  <c r="F41"/>
  <c r="D42"/>
  <c r="C42"/>
  <c r="E42"/>
  <c r="F42"/>
  <c r="D43"/>
  <c r="C43"/>
  <c r="E43"/>
  <c r="F43"/>
  <c r="D44"/>
  <c r="C44"/>
  <c r="E44"/>
  <c r="F44"/>
  <c r="D45"/>
  <c r="C45"/>
  <c r="E45"/>
  <c r="F45"/>
  <c r="D46"/>
  <c r="C46"/>
  <c r="E46"/>
  <c r="F46"/>
  <c r="D47"/>
  <c r="C47"/>
  <c r="E47"/>
  <c r="F47"/>
  <c r="D48"/>
  <c r="C48"/>
  <c r="E48"/>
  <c r="F48"/>
  <c r="D49"/>
  <c r="C49"/>
  <c r="E49"/>
  <c r="F49"/>
  <c r="D50"/>
  <c r="C50"/>
  <c r="E50"/>
  <c r="F50"/>
  <c r="D51"/>
  <c r="C51"/>
  <c r="E51"/>
  <c r="F51"/>
  <c r="D52"/>
  <c r="C52"/>
  <c r="E52"/>
  <c r="F52"/>
  <c r="D53"/>
  <c r="C53"/>
  <c r="E53"/>
  <c r="F53"/>
  <c r="D54"/>
  <c r="C54"/>
  <c r="E54"/>
  <c r="F54"/>
  <c r="D55"/>
  <c r="C55"/>
  <c r="E55"/>
  <c r="F55"/>
  <c r="D56"/>
  <c r="C56"/>
  <c r="E56"/>
  <c r="F56"/>
  <c r="D57"/>
  <c r="C57"/>
  <c r="E57"/>
  <c r="F57"/>
  <c r="D58"/>
  <c r="C58"/>
  <c r="E58"/>
  <c r="F58"/>
  <c r="D59"/>
  <c r="C59"/>
  <c r="E59"/>
  <c r="F59"/>
  <c r="D60"/>
  <c r="C60"/>
  <c r="E60"/>
  <c r="F60"/>
  <c r="D61"/>
  <c r="C61"/>
  <c r="E61"/>
  <c r="F61"/>
  <c r="D62"/>
  <c r="C62"/>
  <c r="E62"/>
  <c r="F62"/>
  <c r="D63"/>
  <c r="C63"/>
  <c r="E63"/>
  <c r="F63"/>
  <c r="D64"/>
  <c r="C64"/>
  <c r="E64"/>
  <c r="F64"/>
  <c r="D65"/>
  <c r="C65"/>
  <c r="E65"/>
  <c r="F65"/>
  <c r="D66"/>
  <c r="C66"/>
  <c r="E66"/>
  <c r="F66"/>
  <c r="D67"/>
  <c r="C67"/>
  <c r="E67"/>
  <c r="F67"/>
  <c r="D68"/>
  <c r="C68"/>
  <c r="E68"/>
  <c r="F68"/>
  <c r="D69"/>
  <c r="C69"/>
  <c r="E69"/>
  <c r="F69"/>
  <c r="D70"/>
  <c r="C70"/>
  <c r="E70"/>
  <c r="F70"/>
  <c r="D71"/>
  <c r="C71"/>
  <c r="E71"/>
  <c r="F71"/>
  <c r="D72"/>
  <c r="C72"/>
  <c r="E72"/>
  <c r="F72"/>
  <c r="D73"/>
  <c r="C73"/>
  <c r="E73"/>
  <c r="F73"/>
  <c r="D74"/>
  <c r="C74"/>
  <c r="E74"/>
  <c r="F74"/>
  <c r="D75"/>
  <c r="C75"/>
  <c r="E75"/>
  <c r="F75"/>
  <c r="D76"/>
  <c r="C76"/>
  <c r="E76"/>
  <c r="F76"/>
  <c r="D77"/>
  <c r="C77"/>
  <c r="E77"/>
  <c r="F77"/>
  <c r="D78"/>
  <c r="C78"/>
  <c r="E78"/>
  <c r="F78"/>
  <c r="D79"/>
  <c r="C79"/>
  <c r="E79"/>
  <c r="F79"/>
  <c r="D80"/>
  <c r="C80"/>
  <c r="E80"/>
  <c r="F80"/>
  <c r="D81"/>
  <c r="C81"/>
  <c r="E81"/>
  <c r="F81"/>
  <c r="D82"/>
  <c r="C82"/>
  <c r="E82"/>
  <c r="F82"/>
  <c r="D83"/>
  <c r="C83"/>
  <c r="E83"/>
  <c r="F83"/>
  <c r="D84"/>
  <c r="C84"/>
  <c r="E84"/>
  <c r="F84"/>
  <c r="D85"/>
  <c r="C85"/>
  <c r="E85"/>
  <c r="F85"/>
  <c r="D86"/>
  <c r="C86"/>
  <c r="E86"/>
  <c r="F86"/>
  <c r="D87"/>
  <c r="C87"/>
  <c r="E87"/>
  <c r="F87"/>
  <c r="D88"/>
  <c r="C88"/>
  <c r="E88"/>
  <c r="F88"/>
  <c r="D89"/>
  <c r="C89"/>
  <c r="E89"/>
  <c r="F89"/>
  <c r="D90"/>
  <c r="C90"/>
  <c r="E90"/>
  <c r="F90"/>
  <c r="D91"/>
  <c r="C91"/>
  <c r="E91"/>
  <c r="F91"/>
  <c r="D92"/>
  <c r="C92"/>
  <c r="E92"/>
  <c r="F92"/>
  <c r="D93"/>
  <c r="C93"/>
  <c r="E93"/>
  <c r="F93"/>
  <c r="D94"/>
  <c r="C94"/>
  <c r="E94"/>
  <c r="F94"/>
  <c r="D95"/>
  <c r="C95"/>
  <c r="E95"/>
  <c r="F95"/>
  <c r="D96"/>
  <c r="C96"/>
  <c r="E96"/>
  <c r="F96"/>
  <c r="D97"/>
  <c r="C97"/>
  <c r="E97"/>
  <c r="F97"/>
  <c r="D98"/>
  <c r="C98"/>
  <c r="E98"/>
  <c r="F98"/>
  <c r="D99"/>
  <c r="C99"/>
  <c r="E99"/>
  <c r="F99"/>
  <c r="D100"/>
  <c r="C100"/>
  <c r="E100"/>
  <c r="F100"/>
  <c r="D101"/>
  <c r="C101"/>
  <c r="E101"/>
  <c r="F101"/>
  <c r="D102"/>
  <c r="C102"/>
  <c r="E102"/>
  <c r="F102"/>
  <c r="D103"/>
  <c r="C103"/>
  <c r="E103"/>
  <c r="F103"/>
  <c r="D104"/>
  <c r="C104"/>
  <c r="E104"/>
  <c r="F104"/>
  <c r="D105"/>
  <c r="C105"/>
  <c r="E105"/>
  <c r="F105"/>
  <c r="D106"/>
  <c r="C106"/>
  <c r="E106"/>
  <c r="F106"/>
  <c r="D107"/>
  <c r="C107"/>
  <c r="E107"/>
  <c r="F107"/>
  <c r="D108"/>
  <c r="C108"/>
  <c r="E108"/>
  <c r="F108"/>
  <c r="D109"/>
  <c r="C109"/>
  <c r="E109"/>
  <c r="F109"/>
  <c r="D110"/>
  <c r="C110"/>
  <c r="E110"/>
  <c r="F110"/>
  <c r="D111"/>
  <c r="C111"/>
  <c r="E111"/>
  <c r="F111"/>
  <c r="D112"/>
  <c r="C112"/>
  <c r="E112"/>
  <c r="F112"/>
  <c r="D113"/>
  <c r="C113"/>
  <c r="E113"/>
  <c r="F113"/>
  <c r="D114"/>
  <c r="C114"/>
  <c r="E114"/>
  <c r="F114"/>
  <c r="D115"/>
  <c r="C115"/>
  <c r="E115"/>
  <c r="F115"/>
  <c r="D116"/>
  <c r="C116"/>
  <c r="E116"/>
  <c r="F116"/>
  <c r="D117"/>
  <c r="C117"/>
  <c r="E117"/>
  <c r="F117"/>
  <c r="D118"/>
  <c r="C118"/>
  <c r="E118"/>
  <c r="F118"/>
  <c r="D119"/>
  <c r="C119"/>
  <c r="E119"/>
  <c r="F119"/>
  <c r="D120"/>
  <c r="C120"/>
  <c r="E120"/>
  <c r="F120"/>
  <c r="D121"/>
  <c r="C121"/>
  <c r="E121"/>
  <c r="F121"/>
  <c r="D122"/>
  <c r="C122"/>
  <c r="E122"/>
  <c r="F122"/>
  <c r="D123"/>
  <c r="C123"/>
  <c r="E123"/>
  <c r="F123"/>
  <c r="D124"/>
  <c r="C124"/>
  <c r="E124"/>
  <c r="F124"/>
  <c r="D125"/>
  <c r="C125"/>
  <c r="E125"/>
  <c r="F125"/>
  <c r="D126"/>
  <c r="C126"/>
  <c r="E126"/>
  <c r="F126"/>
  <c r="D127"/>
  <c r="C127"/>
  <c r="E127"/>
  <c r="F127"/>
  <c r="D128"/>
  <c r="C128"/>
  <c r="E128"/>
  <c r="F128"/>
  <c r="D129"/>
  <c r="C129"/>
  <c r="E129"/>
  <c r="F129"/>
  <c r="D130"/>
  <c r="C130"/>
  <c r="E130"/>
  <c r="F130"/>
  <c r="D131"/>
  <c r="C131"/>
  <c r="E131"/>
  <c r="F131"/>
  <c r="D132"/>
  <c r="C132"/>
  <c r="E132"/>
  <c r="F132"/>
  <c r="D133"/>
  <c r="C133"/>
  <c r="E133"/>
  <c r="F133"/>
  <c r="D134"/>
  <c r="C134"/>
  <c r="E134"/>
  <c r="F134"/>
  <c r="D135"/>
  <c r="C135"/>
  <c r="E135"/>
  <c r="F135"/>
  <c r="D136"/>
  <c r="C136"/>
  <c r="E136"/>
  <c r="F136"/>
  <c r="D137"/>
  <c r="C137"/>
  <c r="E137"/>
  <c r="F137"/>
  <c r="D138"/>
  <c r="C138"/>
  <c r="E138"/>
  <c r="F138"/>
  <c r="D139"/>
  <c r="C139"/>
  <c r="E139"/>
  <c r="F139"/>
  <c r="D140"/>
  <c r="C140"/>
  <c r="E140"/>
  <c r="F140"/>
  <c r="D141"/>
  <c r="C141"/>
  <c r="E141"/>
  <c r="F141"/>
  <c r="D142"/>
  <c r="C142"/>
  <c r="E142"/>
  <c r="F142"/>
  <c r="D143"/>
  <c r="C143"/>
  <c r="E143"/>
  <c r="F143"/>
  <c r="D144"/>
  <c r="C144"/>
  <c r="E144"/>
  <c r="F144"/>
  <c r="D145"/>
  <c r="C145"/>
  <c r="E145"/>
  <c r="F145"/>
  <c r="D146"/>
  <c r="C146"/>
  <c r="E146"/>
  <c r="F146"/>
  <c r="D147"/>
  <c r="C147"/>
  <c r="E147"/>
  <c r="F147"/>
  <c r="D148"/>
  <c r="C148"/>
  <c r="E148"/>
  <c r="F148"/>
  <c r="D149"/>
  <c r="C149"/>
  <c r="E149"/>
  <c r="F149"/>
  <c r="D150"/>
  <c r="C150"/>
  <c r="E150"/>
  <c r="F150"/>
  <c r="D151"/>
  <c r="C151"/>
  <c r="E151"/>
  <c r="F151"/>
  <c r="D152"/>
  <c r="C152"/>
  <c r="E152"/>
  <c r="F152"/>
  <c r="D153"/>
  <c r="C153"/>
  <c r="E153"/>
  <c r="F153"/>
  <c r="D154"/>
  <c r="C154"/>
  <c r="E154"/>
  <c r="F154"/>
  <c r="D155"/>
  <c r="C155"/>
  <c r="E155"/>
  <c r="F155"/>
  <c r="D156"/>
  <c r="C156"/>
  <c r="E156"/>
  <c r="F156"/>
  <c r="D157"/>
  <c r="C157"/>
  <c r="E157"/>
  <c r="F157"/>
  <c r="D158"/>
  <c r="C158"/>
  <c r="E158"/>
  <c r="F158"/>
  <c r="D159"/>
  <c r="C159"/>
  <c r="E159"/>
  <c r="F159"/>
  <c r="D160"/>
  <c r="C160"/>
  <c r="E160"/>
  <c r="F160"/>
  <c r="D161"/>
  <c r="C161"/>
  <c r="E161"/>
  <c r="F161"/>
  <c r="D162"/>
  <c r="C162"/>
  <c r="E162"/>
  <c r="F162"/>
  <c r="D163"/>
  <c r="C163"/>
  <c r="E163"/>
  <c r="F163"/>
  <c r="D164"/>
  <c r="C164"/>
  <c r="E164"/>
  <c r="F164"/>
  <c r="D165"/>
  <c r="C165"/>
  <c r="E165"/>
  <c r="F165"/>
  <c r="D166"/>
  <c r="C166"/>
  <c r="E166"/>
  <c r="F166"/>
  <c r="D167"/>
  <c r="C167"/>
  <c r="E167"/>
  <c r="F167"/>
  <c r="D168"/>
  <c r="C168"/>
  <c r="E168"/>
  <c r="F168"/>
  <c r="D169"/>
  <c r="C169"/>
  <c r="E169"/>
  <c r="F169"/>
  <c r="D170"/>
  <c r="C170"/>
  <c r="E170"/>
  <c r="F170"/>
  <c r="D171"/>
  <c r="C171"/>
  <c r="E171"/>
  <c r="F171"/>
  <c r="D172"/>
  <c r="C172"/>
  <c r="E172"/>
  <c r="F172"/>
  <c r="D173"/>
  <c r="C173"/>
  <c r="E173"/>
  <c r="F173"/>
  <c r="D174"/>
  <c r="C174"/>
  <c r="E174"/>
  <c r="F174"/>
  <c r="D175"/>
  <c r="C175"/>
  <c r="E175"/>
  <c r="F175"/>
  <c r="D176"/>
  <c r="C176"/>
  <c r="E176"/>
  <c r="F176"/>
  <c r="D177"/>
  <c r="C177"/>
  <c r="E177"/>
  <c r="F177"/>
  <c r="D178"/>
  <c r="C178"/>
  <c r="E178"/>
  <c r="F178"/>
  <c r="D179"/>
  <c r="C179"/>
  <c r="E179"/>
  <c r="F179"/>
  <c r="D180"/>
  <c r="C180"/>
  <c r="E180"/>
  <c r="F180"/>
  <c r="D181"/>
  <c r="C181"/>
  <c r="E181"/>
  <c r="F181"/>
  <c r="D182"/>
  <c r="C182"/>
  <c r="E182"/>
  <c r="F182"/>
  <c r="D183"/>
  <c r="C183"/>
  <c r="E183"/>
  <c r="F183"/>
  <c r="D184"/>
  <c r="C184"/>
  <c r="E184"/>
  <c r="F184"/>
  <c r="D185"/>
  <c r="C185"/>
  <c r="E185"/>
  <c r="F185"/>
  <c r="D186"/>
  <c r="C186"/>
  <c r="E186"/>
  <c r="F186"/>
  <c r="D187"/>
  <c r="C187"/>
  <c r="E187"/>
  <c r="F187"/>
  <c r="D188"/>
  <c r="C188"/>
  <c r="E188"/>
  <c r="F188"/>
  <c r="D189"/>
  <c r="C189"/>
  <c r="E189"/>
  <c r="F189"/>
  <c r="D190"/>
  <c r="C190"/>
  <c r="E190"/>
  <c r="F190"/>
  <c r="D191"/>
  <c r="C191"/>
  <c r="E191"/>
  <c r="F191"/>
  <c r="D192"/>
  <c r="C192"/>
  <c r="E192"/>
  <c r="F192"/>
  <c r="D193"/>
  <c r="C193"/>
  <c r="E193"/>
  <c r="F193"/>
  <c r="D194"/>
  <c r="C194"/>
  <c r="E194"/>
  <c r="F194"/>
  <c r="D195"/>
  <c r="C195"/>
  <c r="E195"/>
  <c r="F195"/>
  <c r="D196"/>
  <c r="C196"/>
  <c r="E196"/>
  <c r="F196"/>
  <c r="D197"/>
  <c r="C197"/>
  <c r="E197"/>
  <c r="F197"/>
  <c r="D198"/>
  <c r="C198"/>
  <c r="E198"/>
  <c r="F198"/>
  <c r="D199"/>
  <c r="C199"/>
  <c r="E199"/>
  <c r="F199"/>
  <c r="D200"/>
  <c r="C200"/>
  <c r="E200"/>
  <c r="F200"/>
  <c r="D201"/>
  <c r="C201"/>
  <c r="E201"/>
  <c r="F201"/>
  <c r="D202"/>
  <c r="C202"/>
  <c r="E202"/>
  <c r="F202"/>
  <c r="E25"/>
  <c r="E26"/>
  <c r="E27"/>
  <c r="E28"/>
  <c r="E29"/>
  <c r="E30"/>
  <c r="E19"/>
  <c r="E20"/>
  <c r="E21"/>
  <c r="E22"/>
  <c r="E23"/>
  <c r="E24"/>
  <c r="E12"/>
  <c r="E13"/>
  <c r="E14"/>
  <c r="E15"/>
  <c r="E16"/>
  <c r="E17"/>
  <c r="E18"/>
  <c r="E11"/>
</calcChain>
</file>

<file path=xl/sharedStrings.xml><?xml version="1.0" encoding="utf-8"?>
<sst xmlns="http://schemas.openxmlformats.org/spreadsheetml/2006/main" count="25" uniqueCount="19">
  <si>
    <t>คำนวณการชำระหนี้เงินกู้</t>
  </si>
  <si>
    <t>เงินกู้ทั้งสิ้น</t>
  </si>
  <si>
    <t>บาท</t>
  </si>
  <si>
    <t>อัตราดอกเบี้ย</t>
  </si>
  <si>
    <t>%</t>
  </si>
  <si>
    <t>จำนวนงวด</t>
  </si>
  <si>
    <t>งวด</t>
  </si>
  <si>
    <t>ชำระงวดเท่า</t>
  </si>
  <si>
    <t>* งวดเท่า คือ จำนวนต้นเงิน+ดอกเบี้ยรวมกัน</t>
  </si>
  <si>
    <t>ชำระต้นเท่า</t>
  </si>
  <si>
    <t>* ต้นเท่า คือ จำนวนต้นเงินเทากันทุกงวด ไม่รวมดอกเบี้ยรวมกัน</t>
  </si>
  <si>
    <t>งวดเท่า</t>
  </si>
  <si>
    <t>ต้นเท่า</t>
  </si>
  <si>
    <t>งวดที่</t>
  </si>
  <si>
    <t>ชำระต้น</t>
  </si>
  <si>
    <t>ดอกเบี้ย</t>
  </si>
  <si>
    <t>รวม</t>
  </si>
  <si>
    <t>คงเหลือ</t>
  </si>
  <si>
    <t xml:space="preserve"> ชำระต้น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</si>
</sst>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Tahoma"/>
      <family val="2"/>
      <scheme val="minor"/>
    </font>
    <font>
      <b/>
      <sz val="20"/>
      <color rgb="FF002060"/>
      <name val="Tahoma"/>
      <family val="2"/>
      <scheme val="minor"/>
    </font>
    <font>
      <b/>
      <sz val="11"/>
      <color theme="1"/>
      <name val="Tahoma"/>
      <family val="2"/>
      <scheme val="minor"/>
    </font>
    <font>
      <i/>
      <sz val="11"/>
      <color rgb="FFFF0000"/>
      <name val="Tahoma"/>
      <family val="2"/>
      <scheme val="minor"/>
    </font>
    <font>
      <sz val="16"/>
      <color rgb="FF00B0F0"/>
      <name val="Tahoma"/>
      <family val="2"/>
      <scheme val="minor"/>
    </font>
    <font>
      <b/>
      <sz val="11"/>
      <color rgb="FF002060"/>
      <name val="Tahoma"/>
      <family val="2"/>
      <scheme val="minor"/>
    </font>
    <font>
      <b/>
      <sz val="11"/>
      <color rgb="FF00B0F0"/>
      <name val="Tahoma"/>
      <family val="2"/>
      <scheme val="minor"/>
    </font>
    <font>
      <b/>
      <sz val="16"/>
      <color rgb="FF0070C0"/>
      <name val="Tahoma"/>
      <family val="2"/>
      <scheme val="minor"/>
    </font>
    <font>
      <b/>
      <sz val="16"/>
      <color rgb="FFC00000"/>
      <name val="Tahoma"/>
      <family val="2"/>
      <scheme val="minor"/>
    </font>
    <font>
      <sz val="11"/>
      <color rgb="FF0070C0"/>
      <name val="Tahoma"/>
      <family val="2"/>
      <scheme val="minor"/>
    </font>
    <font>
      <b/>
      <sz val="11"/>
      <color rgb="FF0070C0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EF3"/>
      </patternFill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F79646"/>
      </patternFill>
    </fill>
    <fill>
      <patternFill patternType="solid">
        <fgColor rgb="FF92D050"/>
      </patternFill>
    </fill>
    <fill>
      <patternFill patternType="solid">
        <fgColor rgb="FFFBD5B5"/>
      </patternFill>
    </fill>
    <fill>
      <patternFill patternType="solid">
        <fgColor rgb="FFC3D69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3" fontId="0" fillId="0" borderId="0" xfId="0" applyNumberFormat="1"/>
    <xf numFmtId="0" fontId="4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0" xfId="0" applyBorder="1"/>
    <xf numFmtId="43" fontId="7" fillId="4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8" borderId="0" xfId="0" applyFont="1" applyFill="1" applyAlignment="1">
      <alignment horizontal="right"/>
    </xf>
    <xf numFmtId="0" fontId="4" fillId="8" borderId="0" xfId="0" applyFont="1" applyFill="1" applyAlignment="1">
      <alignment horizontal="center"/>
    </xf>
    <xf numFmtId="43" fontId="8" fillId="2" borderId="0" xfId="0" applyNumberFormat="1" applyFont="1" applyFill="1" applyAlignment="1">
      <alignment horizontal="right"/>
    </xf>
    <xf numFmtId="43" fontId="8" fillId="8" borderId="0" xfId="0" applyNumberFormat="1" applyFont="1" applyFill="1" applyAlignment="1">
      <alignment horizontal="right"/>
    </xf>
    <xf numFmtId="0" fontId="9" fillId="0" borderId="0" xfId="0" applyFont="1"/>
    <xf numFmtId="0" fontId="1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L222"/>
  <sheetViews>
    <sheetView tabSelected="1" workbookViewId="0"/>
  </sheetViews>
  <sheetFormatPr defaultRowHeight="14.25"/>
  <cols>
    <col min="1" max="1" width="2.25" customWidth="1"/>
    <col min="2" max="2" width="14.875" customWidth="1"/>
    <col min="3" max="3" width="20.875" customWidth="1"/>
    <col min="4" max="4" width="14.5" customWidth="1"/>
    <col min="5" max="6" width="16.25" customWidth="1"/>
    <col min="7" max="7" width="2.125" customWidth="1"/>
    <col min="9" max="9" width="15.875" customWidth="1"/>
    <col min="10" max="10" width="15.125" customWidth="1"/>
    <col min="11" max="11" width="13.75" customWidth="1"/>
    <col min="12" max="12" width="17.5" customWidth="1"/>
  </cols>
  <sheetData>
    <row r="2" spans="2:12" ht="25.5" customHeight="1">
      <c r="B2" s="19" t="s">
        <v>0</v>
      </c>
      <c r="C2" s="19"/>
      <c r="D2" s="19"/>
    </row>
    <row r="3" spans="2:12" ht="19.5">
      <c r="B3" s="2" t="s">
        <v>1</v>
      </c>
      <c r="C3" s="11">
        <v>102759</v>
      </c>
      <c r="D3" s="5" t="s">
        <v>2</v>
      </c>
      <c r="E3" s="3"/>
      <c r="F3" s="3"/>
      <c r="J3" s="18"/>
    </row>
    <row r="4" spans="2:12" ht="19.5">
      <c r="B4" s="2" t="s">
        <v>3</v>
      </c>
      <c r="C4" s="11">
        <v>12</v>
      </c>
      <c r="D4" s="5" t="s">
        <v>4</v>
      </c>
      <c r="E4" s="3"/>
      <c r="F4" s="3"/>
    </row>
    <row r="5" spans="2:12" ht="19.5">
      <c r="B5" s="2" t="s">
        <v>5</v>
      </c>
      <c r="C5" s="11">
        <v>24</v>
      </c>
      <c r="D5" s="5" t="s">
        <v>6</v>
      </c>
      <c r="E5" s="3"/>
      <c r="F5" s="3"/>
    </row>
    <row r="6" spans="2:12" ht="19.5">
      <c r="B6" s="12" t="s">
        <v>7</v>
      </c>
      <c r="C6" s="16">
        <f>-(PMT((C4/100)/12,C5,C3))</f>
        <v>4837.2229321904579</v>
      </c>
      <c r="D6" s="13" t="s">
        <v>2</v>
      </c>
      <c r="E6" s="4" t="s">
        <v>8</v>
      </c>
      <c r="F6" s="3"/>
    </row>
    <row r="7" spans="2:12" ht="19.5">
      <c r="B7" s="14" t="s">
        <v>9</v>
      </c>
      <c r="C7" s="17">
        <f>C3/C5</f>
        <v>4281.625</v>
      </c>
      <c r="D7" s="15" t="s">
        <v>2</v>
      </c>
      <c r="E7" s="4" t="s">
        <v>10</v>
      </c>
      <c r="F7" s="3"/>
      <c r="G7" s="10"/>
    </row>
    <row r="8" spans="2:12" ht="14.25" customHeight="1">
      <c r="B8" s="20" t="s">
        <v>11</v>
      </c>
      <c r="C8" s="20"/>
      <c r="D8" s="20"/>
      <c r="E8" s="20"/>
      <c r="F8" s="20"/>
      <c r="G8" s="10"/>
      <c r="H8" s="21" t="s">
        <v>12</v>
      </c>
      <c r="I8" s="21"/>
      <c r="J8" s="21"/>
      <c r="K8" s="21"/>
      <c r="L8" s="21"/>
    </row>
    <row r="9" spans="2:12">
      <c r="B9" s="7" t="s">
        <v>13</v>
      </c>
      <c r="C9" s="6" t="s">
        <v>14</v>
      </c>
      <c r="D9" s="7" t="s">
        <v>15</v>
      </c>
      <c r="E9" s="7" t="s">
        <v>16</v>
      </c>
      <c r="F9" s="7" t="s">
        <v>17</v>
      </c>
      <c r="G9" s="8"/>
      <c r="H9" s="9" t="s">
        <v>13</v>
      </c>
      <c r="I9" s="9" t="s">
        <v>18</v>
      </c>
      <c r="J9" s="9" t="s">
        <v>15</v>
      </c>
      <c r="K9" s="9" t="s">
        <v>16</v>
      </c>
      <c r="L9" s="9" t="s">
        <v>17</v>
      </c>
    </row>
    <row r="10" spans="2:12">
      <c r="B10" s="8">
        <f>IF(C5=0,"",IF(C5&gt;1,1))</f>
        <v>1</v>
      </c>
      <c r="C10" s="1">
        <f>IF((B10)="","",($C$6-D10))</f>
        <v>3823.7095075329235</v>
      </c>
      <c r="D10" s="1">
        <f>IF((B10)="","",(C3*C4/100*30/365))</f>
        <v>1013.5134246575343</v>
      </c>
      <c r="E10" s="1">
        <f>IF((B10)="","",(C10+D10))</f>
        <v>4837.2229321904579</v>
      </c>
      <c r="F10" s="1">
        <f>IF((B10)="","",(C3-C10))</f>
        <v>98935.290492467073</v>
      </c>
      <c r="H10" s="8">
        <f>IF(C5=0,"",IF(C5&gt;1,1))</f>
        <v>1</v>
      </c>
      <c r="I10" s="1">
        <f>IF((H10)="","",(C3/C5))</f>
        <v>4281.625</v>
      </c>
      <c r="J10" s="1">
        <f>IF((H10)="","",(D10))</f>
        <v>1013.5134246575343</v>
      </c>
      <c r="K10" s="1">
        <f>IF((H10)="","",(I10+J10))</f>
        <v>5295.1384246575344</v>
      </c>
      <c r="L10" s="1">
        <f>IF((H10)="","",(C3-I10))</f>
        <v>98477.375</v>
      </c>
    </row>
    <row r="11" spans="2:12">
      <c r="B11" s="8">
        <f>IF(B10="","",IF(AND(B10+1&lt;=$C$5,B10&gt;0),B10+1,""))</f>
        <v>2</v>
      </c>
      <c r="C11" s="1">
        <f>IF((B11)="","",($C$6-D11))</f>
        <v>3861.4228067853032</v>
      </c>
      <c r="D11" s="1">
        <f>IF((B11)="","",(F10*$C$4/100*30/365))</f>
        <v>975.80012540515474</v>
      </c>
      <c r="E11" s="1">
        <f>IF((B11)="","",(C11+D11))</f>
        <v>4837.2229321904579</v>
      </c>
      <c r="F11" s="1">
        <f>IF((B11)="","",(F10-C11))</f>
        <v>95073.867685681776</v>
      </c>
      <c r="H11" s="8">
        <f>IF(H10="","",IF(AND(H10+1&lt;=$C$5,H10&gt;0),H10+1,""))</f>
        <v>2</v>
      </c>
      <c r="I11" s="1">
        <f>IF((H11)="","",(I10))</f>
        <v>4281.625</v>
      </c>
      <c r="J11" s="1">
        <f>IF((H11)="","",(L10*$C$4/100*30/365))</f>
        <v>971.283698630137</v>
      </c>
      <c r="K11" s="1">
        <f>IF((H11)="","",(I11+J11))</f>
        <v>5252.9086986301372</v>
      </c>
      <c r="L11" s="1">
        <f>IF((H11)="","",(L10-I11))</f>
        <v>94195.75</v>
      </c>
    </row>
    <row r="12" spans="2:12">
      <c r="B12" s="8">
        <f>IF(B11="","",IF(AND(B11+1&lt;=$C$5,B11&gt;0),B11+1,""))</f>
        <v>3</v>
      </c>
      <c r="C12" s="1">
        <f t="shared" ref="C12:C75" si="0">IF((B12)="","",($C$6-D12))</f>
        <v>3899.5080728248295</v>
      </c>
      <c r="D12" s="1">
        <f t="shared" ref="D12:D18" si="1">IF((B12)="","",(F11*$C$4/100*30/365))</f>
        <v>937.71485936562851</v>
      </c>
      <c r="E12" s="1">
        <f t="shared" ref="E12:E18" si="2">IF((B12)="","",(C12+D12))</f>
        <v>4837.2229321904579</v>
      </c>
      <c r="F12" s="1">
        <f t="shared" ref="F12:F18" si="3">IF((B12)="","",(F11-C12))</f>
        <v>91174.359612856948</v>
      </c>
      <c r="H12" s="8">
        <f t="shared" ref="H12:H75" si="4">IF(H11="","",IF(AND(H11+1&lt;=$C$5,H11&gt;0),H11+1,""))</f>
        <v>3</v>
      </c>
      <c r="I12" s="1">
        <f t="shared" ref="I12:I16" si="5">IF((H12)="","",(I11))</f>
        <v>4281.625</v>
      </c>
      <c r="J12" s="1">
        <f t="shared" ref="J12:J16" si="6">IF((H12)="","",(L11*$C$4/100*30/365))</f>
        <v>929.0539726027398</v>
      </c>
      <c r="K12" s="1">
        <f t="shared" ref="K12:K16" si="7">IF((H12)="","",(I12+J12))</f>
        <v>5210.67897260274</v>
      </c>
      <c r="L12" s="1">
        <f t="shared" ref="L12:L16" si="8">IF((H12)="","",(L11-I12))</f>
        <v>89914.125</v>
      </c>
    </row>
    <row r="13" spans="2:12">
      <c r="B13" s="8">
        <f t="shared" ref="B13:B76" si="9">IF(B12="","",IF(AND(B12+1&lt;=$C$5,B12&gt;0),B12+1,""))</f>
        <v>4</v>
      </c>
      <c r="C13" s="1">
        <f t="shared" si="0"/>
        <v>3937.9689743650197</v>
      </c>
      <c r="D13" s="1">
        <f t="shared" si="1"/>
        <v>899.25395782543842</v>
      </c>
      <c r="E13" s="1">
        <f t="shared" si="2"/>
        <v>4837.2229321904579</v>
      </c>
      <c r="F13" s="1">
        <f t="shared" si="3"/>
        <v>87236.390638491925</v>
      </c>
      <c r="H13" s="8">
        <f t="shared" si="4"/>
        <v>4</v>
      </c>
      <c r="I13" s="1">
        <f t="shared" si="5"/>
        <v>4281.625</v>
      </c>
      <c r="J13" s="1">
        <f t="shared" si="6"/>
        <v>886.82424657534239</v>
      </c>
      <c r="K13" s="1">
        <f t="shared" si="7"/>
        <v>5168.4492465753428</v>
      </c>
      <c r="L13" s="1">
        <f t="shared" si="8"/>
        <v>85632.5</v>
      </c>
    </row>
    <row r="14" spans="2:12">
      <c r="B14" s="8">
        <f t="shared" si="9"/>
        <v>5</v>
      </c>
      <c r="C14" s="1">
        <f t="shared" si="0"/>
        <v>3976.8092163039619</v>
      </c>
      <c r="D14" s="1">
        <f t="shared" si="1"/>
        <v>860.41371588649577</v>
      </c>
      <c r="E14" s="1">
        <f t="shared" si="2"/>
        <v>4837.2229321904579</v>
      </c>
      <c r="F14" s="1">
        <f t="shared" si="3"/>
        <v>83259.58142218797</v>
      </c>
      <c r="H14" s="8">
        <f t="shared" si="4"/>
        <v>5</v>
      </c>
      <c r="I14" s="1">
        <f t="shared" si="5"/>
        <v>4281.625</v>
      </c>
      <c r="J14" s="1">
        <f t="shared" si="6"/>
        <v>844.59452054794519</v>
      </c>
      <c r="K14" s="1">
        <f t="shared" si="7"/>
        <v>5126.2195205479456</v>
      </c>
      <c r="L14" s="1">
        <f t="shared" si="8"/>
        <v>81350.875</v>
      </c>
    </row>
    <row r="15" spans="2:12">
      <c r="B15" s="8">
        <f t="shared" si="9"/>
        <v>6</v>
      </c>
      <c r="C15" s="1">
        <f t="shared" si="0"/>
        <v>4016.0325400812067</v>
      </c>
      <c r="D15" s="1">
        <f t="shared" si="1"/>
        <v>821.19039210925109</v>
      </c>
      <c r="E15" s="1">
        <f t="shared" si="2"/>
        <v>4837.2229321904579</v>
      </c>
      <c r="F15" s="1">
        <f t="shared" si="3"/>
        <v>79243.54888210677</v>
      </c>
      <c r="H15" s="8">
        <f t="shared" si="4"/>
        <v>6</v>
      </c>
      <c r="I15" s="1">
        <f t="shared" si="5"/>
        <v>4281.625</v>
      </c>
      <c r="J15" s="1">
        <f t="shared" si="6"/>
        <v>802.36479452054789</v>
      </c>
      <c r="K15" s="1">
        <f t="shared" si="7"/>
        <v>5083.9897945205475</v>
      </c>
      <c r="L15" s="1">
        <f t="shared" si="8"/>
        <v>77069.25</v>
      </c>
    </row>
    <row r="16" spans="2:12">
      <c r="B16" s="8">
        <f t="shared" si="9"/>
        <v>7</v>
      </c>
      <c r="C16" s="1">
        <f t="shared" si="0"/>
        <v>4055.6427240381718</v>
      </c>
      <c r="D16" s="1">
        <f t="shared" si="1"/>
        <v>781.58020815228588</v>
      </c>
      <c r="E16" s="1">
        <f t="shared" si="2"/>
        <v>4837.2229321904579</v>
      </c>
      <c r="F16" s="1">
        <f t="shared" si="3"/>
        <v>75187.906158068596</v>
      </c>
      <c r="H16" s="8">
        <f t="shared" si="4"/>
        <v>7</v>
      </c>
      <c r="I16" s="1">
        <f t="shared" si="5"/>
        <v>4281.625</v>
      </c>
      <c r="J16" s="1">
        <f t="shared" si="6"/>
        <v>760.1350684931507</v>
      </c>
      <c r="K16" s="1">
        <f t="shared" si="7"/>
        <v>5041.7600684931504</v>
      </c>
      <c r="L16" s="1">
        <f t="shared" si="8"/>
        <v>72787.625</v>
      </c>
    </row>
    <row r="17" spans="2:12">
      <c r="B17" s="8">
        <f t="shared" si="9"/>
        <v>8</v>
      </c>
      <c r="C17" s="1">
        <f t="shared" si="0"/>
        <v>4095.64358378211</v>
      </c>
      <c r="D17" s="1">
        <f t="shared" si="1"/>
        <v>741.57934840834776</v>
      </c>
      <c r="E17" s="1">
        <f t="shared" si="2"/>
        <v>4837.2229321904579</v>
      </c>
      <c r="F17" s="1">
        <f t="shared" si="3"/>
        <v>71092.262574286491</v>
      </c>
      <c r="H17" s="8">
        <f t="shared" si="4"/>
        <v>8</v>
      </c>
      <c r="I17" s="1">
        <f t="shared" ref="I17:I23" si="10">IF((H17)="","",(I16))</f>
        <v>4281.625</v>
      </c>
      <c r="J17" s="1">
        <f t="shared" ref="J17:J23" si="11">IF((H17)="","",(L16*$C$4/100*30/365))</f>
        <v>717.90534246575339</v>
      </c>
      <c r="K17" s="1">
        <f t="shared" ref="K17:K23" si="12">IF((H17)="","",(I17+J17))</f>
        <v>4999.5303424657532</v>
      </c>
      <c r="L17" s="1">
        <f t="shared" ref="L17:L23" si="13">IF((H17)="","",(L16-I17))</f>
        <v>68506</v>
      </c>
    </row>
    <row r="18" spans="2:12">
      <c r="B18" s="8">
        <f t="shared" si="9"/>
        <v>9</v>
      </c>
      <c r="C18" s="1">
        <f t="shared" si="0"/>
        <v>4136.0389725536597</v>
      </c>
      <c r="D18" s="1">
        <f t="shared" si="1"/>
        <v>701.18395963679836</v>
      </c>
      <c r="E18" s="1">
        <f t="shared" si="2"/>
        <v>4837.2229321904579</v>
      </c>
      <c r="F18" s="1">
        <f t="shared" si="3"/>
        <v>66956.223601732825</v>
      </c>
      <c r="H18" s="8">
        <f t="shared" si="4"/>
        <v>9</v>
      </c>
      <c r="I18" s="1">
        <f t="shared" si="10"/>
        <v>4281.625</v>
      </c>
      <c r="J18" s="1">
        <f t="shared" si="11"/>
        <v>675.67561643835609</v>
      </c>
      <c r="K18" s="1">
        <f t="shared" si="12"/>
        <v>4957.300616438356</v>
      </c>
      <c r="L18" s="1">
        <f t="shared" si="13"/>
        <v>64224.375</v>
      </c>
    </row>
    <row r="19" spans="2:12">
      <c r="B19" s="8">
        <f t="shared" si="9"/>
        <v>10</v>
      </c>
      <c r="C19" s="1">
        <f>IF((B19)="","",($C$6-D19))</f>
        <v>4176.8327815980247</v>
      </c>
      <c r="D19" s="1">
        <f>IF((B19)="","",(F18*$C$4/100*30/365))</f>
        <v>660.39015059243343</v>
      </c>
      <c r="E19" s="1">
        <f>IF((B19)="","",(C19+D19))</f>
        <v>4837.2229321904579</v>
      </c>
      <c r="F19" s="1">
        <f>IF((B19)="","",(F18-C19))</f>
        <v>62779.390820134802</v>
      </c>
      <c r="H19" s="8">
        <f t="shared" si="4"/>
        <v>10</v>
      </c>
      <c r="I19" s="1">
        <f t="shared" si="10"/>
        <v>4281.625</v>
      </c>
      <c r="J19" s="1">
        <f t="shared" si="11"/>
        <v>633.4458904109589</v>
      </c>
      <c r="K19" s="1">
        <f t="shared" si="12"/>
        <v>4915.0708904109588</v>
      </c>
      <c r="L19" s="1">
        <f t="shared" si="13"/>
        <v>59942.75</v>
      </c>
    </row>
    <row r="20" spans="2:12">
      <c r="B20" s="8">
        <f t="shared" si="9"/>
        <v>11</v>
      </c>
      <c r="C20" s="1">
        <f t="shared" si="0"/>
        <v>4218.0289405398134</v>
      </c>
      <c r="D20" s="1">
        <f t="shared" ref="D20:D24" si="14">IF((B20)="","",(F19*$C$4/100*30/365))</f>
        <v>619.19399165064453</v>
      </c>
      <c r="E20" s="1">
        <f t="shared" ref="E20:E24" si="15">IF((B20)="","",(C20+D20))</f>
        <v>4837.2229321904579</v>
      </c>
      <c r="F20" s="1">
        <f t="shared" ref="F20:F24" si="16">IF((B20)="","",(F19-C20))</f>
        <v>58561.361879594988</v>
      </c>
      <c r="H20" s="8">
        <f t="shared" si="4"/>
        <v>11</v>
      </c>
      <c r="I20" s="1">
        <f t="shared" si="10"/>
        <v>4281.625</v>
      </c>
      <c r="J20" s="1">
        <f t="shared" si="11"/>
        <v>591.21616438356159</v>
      </c>
      <c r="K20" s="1">
        <f t="shared" si="12"/>
        <v>4872.8411643835616</v>
      </c>
      <c r="L20" s="1">
        <f t="shared" si="13"/>
        <v>55661.125</v>
      </c>
    </row>
    <row r="21" spans="2:12">
      <c r="B21" s="8">
        <f t="shared" si="9"/>
        <v>12</v>
      </c>
      <c r="C21" s="1">
        <f t="shared" si="0"/>
        <v>4259.6314177615759</v>
      </c>
      <c r="D21" s="1">
        <f t="shared" si="14"/>
        <v>577.59151442888208</v>
      </c>
      <c r="E21" s="1">
        <f t="shared" si="15"/>
        <v>4837.2229321904579</v>
      </c>
      <c r="F21" s="1">
        <f t="shared" si="16"/>
        <v>54301.730461833409</v>
      </c>
      <c r="H21" s="8">
        <f t="shared" si="4"/>
        <v>12</v>
      </c>
      <c r="I21" s="1">
        <f t="shared" si="10"/>
        <v>4281.625</v>
      </c>
      <c r="J21" s="1">
        <f t="shared" si="11"/>
        <v>548.9864383561644</v>
      </c>
      <c r="K21" s="1">
        <f t="shared" si="12"/>
        <v>4830.6114383561644</v>
      </c>
      <c r="L21" s="1">
        <f t="shared" si="13"/>
        <v>51379.5</v>
      </c>
    </row>
    <row r="22" spans="2:12">
      <c r="B22" s="8">
        <f t="shared" si="9"/>
        <v>13</v>
      </c>
      <c r="C22" s="1">
        <f t="shared" si="0"/>
        <v>4301.6442207860737</v>
      </c>
      <c r="D22" s="1">
        <f t="shared" si="14"/>
        <v>535.57871140438431</v>
      </c>
      <c r="E22" s="1">
        <f t="shared" si="15"/>
        <v>4837.2229321904579</v>
      </c>
      <c r="F22" s="1">
        <f t="shared" si="16"/>
        <v>50000.086241047335</v>
      </c>
      <c r="H22" s="8">
        <f t="shared" si="4"/>
        <v>13</v>
      </c>
      <c r="I22" s="1">
        <f t="shared" si="10"/>
        <v>4281.625</v>
      </c>
      <c r="J22" s="1">
        <f t="shared" si="11"/>
        <v>506.75671232876715</v>
      </c>
      <c r="K22" s="1">
        <f t="shared" si="12"/>
        <v>4788.3817123287672</v>
      </c>
      <c r="L22" s="1">
        <f t="shared" si="13"/>
        <v>47097.875</v>
      </c>
    </row>
    <row r="23" spans="2:12">
      <c r="B23" s="8">
        <f t="shared" si="9"/>
        <v>14</v>
      </c>
      <c r="C23" s="1">
        <f t="shared" si="0"/>
        <v>4344.0713966623198</v>
      </c>
      <c r="D23" s="1">
        <f t="shared" si="14"/>
        <v>493.15153552813803</v>
      </c>
      <c r="E23" s="1">
        <f t="shared" si="15"/>
        <v>4837.2229321904579</v>
      </c>
      <c r="F23" s="1">
        <f t="shared" si="16"/>
        <v>45656.014844385012</v>
      </c>
      <c r="H23" s="8">
        <f t="shared" si="4"/>
        <v>14</v>
      </c>
      <c r="I23" s="1">
        <f t="shared" si="10"/>
        <v>4281.625</v>
      </c>
      <c r="J23" s="1">
        <f t="shared" si="11"/>
        <v>464.5269863013699</v>
      </c>
      <c r="K23" s="1">
        <f t="shared" si="12"/>
        <v>4746.15198630137</v>
      </c>
      <c r="L23" s="1">
        <f t="shared" si="13"/>
        <v>42816.25</v>
      </c>
    </row>
    <row r="24" spans="2:12">
      <c r="B24" s="8">
        <f t="shared" si="9"/>
        <v>15</v>
      </c>
      <c r="C24" s="1">
        <f t="shared" si="0"/>
        <v>4386.9170323554272</v>
      </c>
      <c r="D24" s="1">
        <f t="shared" si="14"/>
        <v>450.30589983503029</v>
      </c>
      <c r="E24" s="1">
        <f t="shared" si="15"/>
        <v>4837.2229321904579</v>
      </c>
      <c r="F24" s="1">
        <f t="shared" si="16"/>
        <v>41269.097812029584</v>
      </c>
      <c r="H24" s="8">
        <f t="shared" si="4"/>
        <v>15</v>
      </c>
      <c r="I24" s="1">
        <f>IF((H24)="","",(I23))</f>
        <v>4281.625</v>
      </c>
      <c r="J24" s="1">
        <f>IF((H24)="","",(L23*$C$4/100*30/365))</f>
        <v>422.2972602739726</v>
      </c>
      <c r="K24" s="1">
        <f>IF((H24)="","",(I24+J24))</f>
        <v>4703.9222602739728</v>
      </c>
      <c r="L24" s="1">
        <f>IF((H24)="","",(L23-I24))</f>
        <v>38534.625</v>
      </c>
    </row>
    <row r="25" spans="2:12">
      <c r="B25" s="8">
        <f t="shared" si="9"/>
        <v>16</v>
      </c>
      <c r="C25" s="1">
        <f>IF((B25)="","",($C$6-D25))</f>
        <v>4430.1852551403026</v>
      </c>
      <c r="D25" s="1">
        <f>IF((B25)="","",(F24*$C$4/100*30/365))</f>
        <v>407.0376770501548</v>
      </c>
      <c r="E25" s="1">
        <f>IF((B25)="","",(C25+D25))</f>
        <v>4837.2229321904579</v>
      </c>
      <c r="F25" s="1">
        <f>IF((B25)="","",(F24-C25))</f>
        <v>36838.912556889278</v>
      </c>
      <c r="H25" s="8">
        <f>IF(H24="","",IF(AND(H24+1&lt;=$C$5,H24&gt;0),H24+1,""))</f>
        <v>16</v>
      </c>
      <c r="I25" s="1">
        <f t="shared" ref="I25:I46" si="17">IF((H25)="","",(I24))</f>
        <v>4281.625</v>
      </c>
      <c r="J25" s="1">
        <f t="shared" ref="J25:J46" si="18">IF((H25)="","",(L24*$C$4/100*30/365))</f>
        <v>380.06753424657535</v>
      </c>
      <c r="K25" s="1">
        <f t="shared" ref="K25:K46" si="19">IF((H25)="","",(I25+J25))</f>
        <v>4661.6925342465756</v>
      </c>
      <c r="L25" s="1">
        <f t="shared" ref="L25:L46" si="20">IF((H25)="","",(L24-I25))</f>
        <v>34253</v>
      </c>
    </row>
    <row r="26" spans="2:12">
      <c r="B26" s="8">
        <f t="shared" si="9"/>
        <v>17</v>
      </c>
      <c r="C26" s="1">
        <f t="shared" si="0"/>
        <v>4473.8802329992213</v>
      </c>
      <c r="D26" s="1">
        <f t="shared" ref="D26:D45" si="21">IF((B26)="","",(F25*$C$4/100*30/365))</f>
        <v>363.3426991912367</v>
      </c>
      <c r="E26" s="1">
        <f t="shared" ref="E26:E45" si="22">IF((B26)="","",(C26+D26))</f>
        <v>4837.2229321904579</v>
      </c>
      <c r="F26" s="1">
        <f t="shared" ref="F26:F45" si="23">IF((B26)="","",(F25-C26))</f>
        <v>32365.032323890056</v>
      </c>
      <c r="H26" s="8">
        <f t="shared" si="4"/>
        <v>17</v>
      </c>
      <c r="I26" s="1">
        <f t="shared" si="17"/>
        <v>4281.625</v>
      </c>
      <c r="J26" s="1">
        <f t="shared" si="18"/>
        <v>337.83780821917804</v>
      </c>
      <c r="K26" s="1">
        <f t="shared" si="19"/>
        <v>4619.4628082191784</v>
      </c>
      <c r="L26" s="1">
        <f t="shared" si="20"/>
        <v>29971.375</v>
      </c>
    </row>
    <row r="27" spans="2:12">
      <c r="B27" s="8">
        <f t="shared" si="9"/>
        <v>18</v>
      </c>
      <c r="C27" s="1">
        <f t="shared" si="0"/>
        <v>4518.0061750233235</v>
      </c>
      <c r="D27" s="1">
        <f t="shared" si="21"/>
        <v>319.2167571671348</v>
      </c>
      <c r="E27" s="1">
        <f t="shared" si="22"/>
        <v>4837.2229321904579</v>
      </c>
      <c r="F27" s="1">
        <f t="shared" si="23"/>
        <v>27847.026148866731</v>
      </c>
      <c r="H27" s="8">
        <f t="shared" si="4"/>
        <v>18</v>
      </c>
      <c r="I27" s="1">
        <f t="shared" si="17"/>
        <v>4281.625</v>
      </c>
      <c r="J27" s="1">
        <f t="shared" si="18"/>
        <v>295.6080821917808</v>
      </c>
      <c r="K27" s="1">
        <f t="shared" si="19"/>
        <v>4577.2330821917803</v>
      </c>
      <c r="L27" s="1">
        <f t="shared" si="20"/>
        <v>25689.75</v>
      </c>
    </row>
    <row r="28" spans="2:12">
      <c r="B28" s="8">
        <f t="shared" si="9"/>
        <v>19</v>
      </c>
      <c r="C28" s="1">
        <f t="shared" si="0"/>
        <v>4562.5673318180734</v>
      </c>
      <c r="D28" s="1">
        <f t="shared" si="21"/>
        <v>274.65560037238419</v>
      </c>
      <c r="E28" s="1">
        <f t="shared" si="22"/>
        <v>4837.2229321904579</v>
      </c>
      <c r="F28" s="1">
        <f t="shared" si="23"/>
        <v>23284.458817048657</v>
      </c>
      <c r="H28" s="8">
        <f t="shared" si="4"/>
        <v>19</v>
      </c>
      <c r="I28" s="1">
        <f t="shared" si="17"/>
        <v>4281.625</v>
      </c>
      <c r="J28" s="1">
        <f t="shared" si="18"/>
        <v>253.37835616438358</v>
      </c>
      <c r="K28" s="1">
        <f t="shared" si="19"/>
        <v>4535.0033561643831</v>
      </c>
      <c r="L28" s="1">
        <f t="shared" si="20"/>
        <v>21408.125</v>
      </c>
    </row>
    <row r="29" spans="2:12">
      <c r="B29" s="8">
        <f>IF(B28="","",IF(AND(B28+1&lt;=$C$5,B28&gt;0),B28+1,""))</f>
        <v>20</v>
      </c>
      <c r="C29" s="1">
        <f t="shared" si="0"/>
        <v>4607.5679959127174</v>
      </c>
      <c r="D29" s="1">
        <f t="shared" si="21"/>
        <v>229.65493627774018</v>
      </c>
      <c r="E29" s="1">
        <f t="shared" si="22"/>
        <v>4837.2229321904579</v>
      </c>
      <c r="F29" s="1">
        <f t="shared" si="23"/>
        <v>18676.890821135938</v>
      </c>
      <c r="H29" s="8">
        <f t="shared" si="4"/>
        <v>20</v>
      </c>
      <c r="I29" s="1">
        <f t="shared" si="17"/>
        <v>4281.625</v>
      </c>
      <c r="J29" s="1">
        <f t="shared" si="18"/>
        <v>211.1486301369863</v>
      </c>
      <c r="K29" s="1">
        <f t="shared" si="19"/>
        <v>4492.773630136986</v>
      </c>
      <c r="L29" s="1">
        <f t="shared" si="20"/>
        <v>17126.5</v>
      </c>
    </row>
    <row r="30" spans="2:12">
      <c r="B30" s="8">
        <f t="shared" si="9"/>
        <v>21</v>
      </c>
      <c r="C30" s="1">
        <f t="shared" si="0"/>
        <v>4653.0125021737749</v>
      </c>
      <c r="D30" s="1">
        <f t="shared" si="21"/>
        <v>184.21043001668323</v>
      </c>
      <c r="E30" s="1">
        <f t="shared" si="22"/>
        <v>4837.2229321904579</v>
      </c>
      <c r="F30" s="1">
        <f t="shared" si="23"/>
        <v>14023.878318962163</v>
      </c>
      <c r="H30" s="8">
        <f t="shared" si="4"/>
        <v>21</v>
      </c>
      <c r="I30" s="1">
        <f t="shared" si="17"/>
        <v>4281.625</v>
      </c>
      <c r="J30" s="1">
        <f t="shared" si="18"/>
        <v>168.91890410958902</v>
      </c>
      <c r="K30" s="1">
        <f t="shared" si="19"/>
        <v>4450.5439041095888</v>
      </c>
      <c r="L30" s="1">
        <f t="shared" si="20"/>
        <v>12844.875</v>
      </c>
    </row>
    <row r="31" spans="2:12">
      <c r="B31" s="8">
        <f t="shared" si="9"/>
        <v>22</v>
      </c>
      <c r="C31" s="1">
        <f t="shared" si="0"/>
        <v>4698.9052282226121</v>
      </c>
      <c r="D31" s="1">
        <f t="shared" si="21"/>
        <v>138.317703967846</v>
      </c>
      <c r="E31" s="1">
        <f t="shared" si="22"/>
        <v>4837.2229321904579</v>
      </c>
      <c r="F31" s="1">
        <f t="shared" si="23"/>
        <v>9324.9730907395497</v>
      </c>
      <c r="H31" s="8">
        <f t="shared" si="4"/>
        <v>22</v>
      </c>
      <c r="I31" s="1">
        <f t="shared" si="17"/>
        <v>4281.625</v>
      </c>
      <c r="J31" s="1">
        <f t="shared" si="18"/>
        <v>126.68917808219179</v>
      </c>
      <c r="K31" s="1">
        <f t="shared" si="19"/>
        <v>4408.3141780821916</v>
      </c>
      <c r="L31" s="1">
        <f t="shared" si="20"/>
        <v>8563.25</v>
      </c>
    </row>
    <row r="32" spans="2:12">
      <c r="B32" s="8">
        <f t="shared" si="9"/>
        <v>23</v>
      </c>
      <c r="C32" s="1">
        <f t="shared" si="0"/>
        <v>4745.2505948571361</v>
      </c>
      <c r="D32" s="1">
        <f t="shared" si="21"/>
        <v>91.97233733332159</v>
      </c>
      <c r="E32" s="1">
        <f t="shared" si="22"/>
        <v>4837.2229321904579</v>
      </c>
      <c r="F32" s="1">
        <f t="shared" si="23"/>
        <v>4579.7224958824136</v>
      </c>
      <c r="H32" s="8">
        <f t="shared" si="4"/>
        <v>23</v>
      </c>
      <c r="I32" s="1">
        <f t="shared" si="17"/>
        <v>4281.625</v>
      </c>
      <c r="J32" s="1">
        <f t="shared" si="18"/>
        <v>84.459452054794511</v>
      </c>
      <c r="K32" s="1">
        <f t="shared" si="19"/>
        <v>4366.0844520547944</v>
      </c>
      <c r="L32" s="1">
        <f t="shared" si="20"/>
        <v>4281.625</v>
      </c>
    </row>
    <row r="33" spans="2:12">
      <c r="B33" s="8">
        <f t="shared" si="9"/>
        <v>24</v>
      </c>
      <c r="C33" s="1">
        <f t="shared" si="0"/>
        <v>4792.0530664776452</v>
      </c>
      <c r="D33" s="1">
        <f t="shared" si="21"/>
        <v>45.169865712812843</v>
      </c>
      <c r="E33" s="1">
        <f t="shared" si="22"/>
        <v>4837.2229321904579</v>
      </c>
      <c r="F33" s="1">
        <f t="shared" si="23"/>
        <v>-212.33057059523162</v>
      </c>
      <c r="H33" s="8">
        <f t="shared" si="4"/>
        <v>24</v>
      </c>
      <c r="I33" s="1">
        <f t="shared" si="17"/>
        <v>4281.625</v>
      </c>
      <c r="J33" s="1">
        <f t="shared" si="18"/>
        <v>42.229726027397255</v>
      </c>
      <c r="K33" s="1">
        <f t="shared" si="19"/>
        <v>4323.8547260273972</v>
      </c>
      <c r="L33" s="1">
        <f t="shared" si="20"/>
        <v>0</v>
      </c>
    </row>
    <row r="34" spans="2:12">
      <c r="B34" s="8" t="str">
        <f t="shared" si="9"/>
        <v/>
      </c>
      <c r="C34" s="1" t="str">
        <f t="shared" si="0"/>
        <v/>
      </c>
      <c r="D34" s="1" t="str">
        <f t="shared" si="21"/>
        <v/>
      </c>
      <c r="E34" s="1" t="str">
        <f t="shared" si="22"/>
        <v/>
      </c>
      <c r="F34" s="1" t="str">
        <f t="shared" si="23"/>
        <v/>
      </c>
      <c r="H34" s="8" t="str">
        <f t="shared" si="4"/>
        <v/>
      </c>
      <c r="I34" s="1" t="str">
        <f t="shared" si="17"/>
        <v/>
      </c>
      <c r="J34" s="1" t="str">
        <f t="shared" si="18"/>
        <v/>
      </c>
      <c r="K34" s="1" t="str">
        <f t="shared" si="19"/>
        <v/>
      </c>
      <c r="L34" s="1" t="str">
        <f t="shared" si="20"/>
        <v/>
      </c>
    </row>
    <row r="35" spans="2:12">
      <c r="B35" s="8" t="str">
        <f t="shared" si="9"/>
        <v/>
      </c>
      <c r="C35" s="1" t="str">
        <f t="shared" si="0"/>
        <v/>
      </c>
      <c r="D35" s="1" t="str">
        <f t="shared" si="21"/>
        <v/>
      </c>
      <c r="E35" s="1" t="str">
        <f t="shared" si="22"/>
        <v/>
      </c>
      <c r="F35" s="1" t="str">
        <f t="shared" si="23"/>
        <v/>
      </c>
      <c r="H35" s="8" t="str">
        <f t="shared" si="4"/>
        <v/>
      </c>
      <c r="I35" s="1" t="str">
        <f t="shared" si="17"/>
        <v/>
      </c>
      <c r="J35" s="1" t="str">
        <f t="shared" si="18"/>
        <v/>
      </c>
      <c r="K35" s="1" t="str">
        <f t="shared" si="19"/>
        <v/>
      </c>
      <c r="L35" s="1" t="str">
        <f t="shared" si="20"/>
        <v/>
      </c>
    </row>
    <row r="36" spans="2:12">
      <c r="B36" s="8" t="str">
        <f t="shared" si="9"/>
        <v/>
      </c>
      <c r="C36" s="1" t="str">
        <f t="shared" si="0"/>
        <v/>
      </c>
      <c r="D36" s="1" t="str">
        <f t="shared" si="21"/>
        <v/>
      </c>
      <c r="E36" s="1" t="str">
        <f t="shared" si="22"/>
        <v/>
      </c>
      <c r="F36" s="1" t="str">
        <f t="shared" si="23"/>
        <v/>
      </c>
      <c r="H36" s="8" t="str">
        <f t="shared" si="4"/>
        <v/>
      </c>
      <c r="I36" s="1" t="str">
        <f t="shared" si="17"/>
        <v/>
      </c>
      <c r="J36" s="1" t="str">
        <f t="shared" si="18"/>
        <v/>
      </c>
      <c r="K36" s="1" t="str">
        <f t="shared" si="19"/>
        <v/>
      </c>
      <c r="L36" s="1" t="str">
        <f t="shared" si="20"/>
        <v/>
      </c>
    </row>
    <row r="37" spans="2:12">
      <c r="B37" s="8" t="str">
        <f t="shared" si="9"/>
        <v/>
      </c>
      <c r="C37" s="1" t="str">
        <f t="shared" si="0"/>
        <v/>
      </c>
      <c r="D37" s="1" t="str">
        <f t="shared" si="21"/>
        <v/>
      </c>
      <c r="E37" s="1" t="str">
        <f t="shared" si="22"/>
        <v/>
      </c>
      <c r="F37" s="1" t="str">
        <f t="shared" si="23"/>
        <v/>
      </c>
      <c r="H37" s="8" t="str">
        <f>IF(H36="","",IF(AND(H36+1&lt;=$C$5,H36&gt;0),H36+1,""))</f>
        <v/>
      </c>
      <c r="I37" s="1" t="str">
        <f t="shared" si="17"/>
        <v/>
      </c>
      <c r="J37" s="1" t="str">
        <f t="shared" si="18"/>
        <v/>
      </c>
      <c r="K37" s="1" t="str">
        <f t="shared" si="19"/>
        <v/>
      </c>
      <c r="L37" s="1" t="str">
        <f t="shared" si="20"/>
        <v/>
      </c>
    </row>
    <row r="38" spans="2:12">
      <c r="B38" s="8" t="str">
        <f t="shared" si="9"/>
        <v/>
      </c>
      <c r="C38" s="1" t="str">
        <f t="shared" si="0"/>
        <v/>
      </c>
      <c r="D38" s="1" t="str">
        <f t="shared" si="21"/>
        <v/>
      </c>
      <c r="E38" s="1" t="str">
        <f t="shared" si="22"/>
        <v/>
      </c>
      <c r="F38" s="1" t="str">
        <f t="shared" si="23"/>
        <v/>
      </c>
      <c r="H38" s="8" t="str">
        <f t="shared" si="4"/>
        <v/>
      </c>
      <c r="I38" s="1" t="str">
        <f t="shared" si="17"/>
        <v/>
      </c>
      <c r="J38" s="1" t="str">
        <f t="shared" si="18"/>
        <v/>
      </c>
      <c r="K38" s="1" t="str">
        <f t="shared" si="19"/>
        <v/>
      </c>
      <c r="L38" s="1" t="str">
        <f t="shared" si="20"/>
        <v/>
      </c>
    </row>
    <row r="39" spans="2:12">
      <c r="B39" s="8" t="str">
        <f t="shared" si="9"/>
        <v/>
      </c>
      <c r="C39" s="1" t="str">
        <f t="shared" si="0"/>
        <v/>
      </c>
      <c r="D39" s="1" t="str">
        <f t="shared" si="21"/>
        <v/>
      </c>
      <c r="E39" s="1" t="str">
        <f t="shared" si="22"/>
        <v/>
      </c>
      <c r="F39" s="1" t="str">
        <f t="shared" si="23"/>
        <v/>
      </c>
      <c r="H39" s="8" t="str">
        <f t="shared" si="4"/>
        <v/>
      </c>
      <c r="I39" s="1" t="str">
        <f t="shared" si="17"/>
        <v/>
      </c>
      <c r="J39" s="1" t="str">
        <f t="shared" si="18"/>
        <v/>
      </c>
      <c r="K39" s="1" t="str">
        <f t="shared" si="19"/>
        <v/>
      </c>
      <c r="L39" s="1" t="str">
        <f t="shared" si="20"/>
        <v/>
      </c>
    </row>
    <row r="40" spans="2:12">
      <c r="B40" s="8" t="str">
        <f t="shared" si="9"/>
        <v/>
      </c>
      <c r="C40" s="1" t="str">
        <f t="shared" si="0"/>
        <v/>
      </c>
      <c r="D40" s="1" t="str">
        <f t="shared" si="21"/>
        <v/>
      </c>
      <c r="E40" s="1" t="str">
        <f t="shared" si="22"/>
        <v/>
      </c>
      <c r="F40" s="1" t="str">
        <f t="shared" si="23"/>
        <v/>
      </c>
      <c r="H40" s="8" t="str">
        <f t="shared" si="4"/>
        <v/>
      </c>
      <c r="I40" s="1" t="str">
        <f t="shared" si="17"/>
        <v/>
      </c>
      <c r="J40" s="1" t="str">
        <f t="shared" si="18"/>
        <v/>
      </c>
      <c r="K40" s="1" t="str">
        <f t="shared" si="19"/>
        <v/>
      </c>
      <c r="L40" s="1" t="str">
        <f t="shared" si="20"/>
        <v/>
      </c>
    </row>
    <row r="41" spans="2:12">
      <c r="B41" s="8" t="str">
        <f t="shared" si="9"/>
        <v/>
      </c>
      <c r="C41" s="1" t="str">
        <f t="shared" si="0"/>
        <v/>
      </c>
      <c r="D41" s="1" t="str">
        <f t="shared" si="21"/>
        <v/>
      </c>
      <c r="E41" s="1" t="str">
        <f t="shared" si="22"/>
        <v/>
      </c>
      <c r="F41" s="1" t="str">
        <f t="shared" si="23"/>
        <v/>
      </c>
      <c r="H41" s="8" t="str">
        <f t="shared" si="4"/>
        <v/>
      </c>
      <c r="I41" s="1" t="str">
        <f t="shared" si="17"/>
        <v/>
      </c>
      <c r="J41" s="1" t="str">
        <f t="shared" si="18"/>
        <v/>
      </c>
      <c r="K41" s="1" t="str">
        <f t="shared" si="19"/>
        <v/>
      </c>
      <c r="L41" s="1" t="str">
        <f t="shared" si="20"/>
        <v/>
      </c>
    </row>
    <row r="42" spans="2:12">
      <c r="B42" s="8" t="str">
        <f t="shared" si="9"/>
        <v/>
      </c>
      <c r="C42" s="1" t="str">
        <f t="shared" si="0"/>
        <v/>
      </c>
      <c r="D42" s="1" t="str">
        <f t="shared" si="21"/>
        <v/>
      </c>
      <c r="E42" s="1" t="str">
        <f t="shared" si="22"/>
        <v/>
      </c>
      <c r="F42" s="1" t="str">
        <f t="shared" si="23"/>
        <v/>
      </c>
      <c r="H42" s="8" t="str">
        <f t="shared" si="4"/>
        <v/>
      </c>
      <c r="I42" s="1" t="str">
        <f t="shared" si="17"/>
        <v/>
      </c>
      <c r="J42" s="1" t="str">
        <f t="shared" si="18"/>
        <v/>
      </c>
      <c r="K42" s="1" t="str">
        <f t="shared" si="19"/>
        <v/>
      </c>
      <c r="L42" s="1" t="str">
        <f t="shared" si="20"/>
        <v/>
      </c>
    </row>
    <row r="43" spans="2:12">
      <c r="B43" s="8" t="str">
        <f t="shared" si="9"/>
        <v/>
      </c>
      <c r="C43" s="1" t="str">
        <f t="shared" si="0"/>
        <v/>
      </c>
      <c r="D43" s="1" t="str">
        <f t="shared" si="21"/>
        <v/>
      </c>
      <c r="E43" s="1" t="str">
        <f t="shared" si="22"/>
        <v/>
      </c>
      <c r="F43" s="1" t="str">
        <f t="shared" si="23"/>
        <v/>
      </c>
      <c r="H43" s="8" t="str">
        <f t="shared" si="4"/>
        <v/>
      </c>
      <c r="I43" s="1" t="str">
        <f t="shared" si="17"/>
        <v/>
      </c>
      <c r="J43" s="1" t="str">
        <f t="shared" si="18"/>
        <v/>
      </c>
      <c r="K43" s="1" t="str">
        <f t="shared" si="19"/>
        <v/>
      </c>
      <c r="L43" s="1" t="str">
        <f t="shared" si="20"/>
        <v/>
      </c>
    </row>
    <row r="44" spans="2:12">
      <c r="B44" s="8" t="str">
        <f t="shared" si="9"/>
        <v/>
      </c>
      <c r="C44" s="1" t="str">
        <f t="shared" si="0"/>
        <v/>
      </c>
      <c r="D44" s="1" t="str">
        <f t="shared" si="21"/>
        <v/>
      </c>
      <c r="E44" s="1" t="str">
        <f t="shared" si="22"/>
        <v/>
      </c>
      <c r="F44" s="1" t="str">
        <f t="shared" si="23"/>
        <v/>
      </c>
      <c r="H44" s="8" t="str">
        <f t="shared" si="4"/>
        <v/>
      </c>
      <c r="I44" s="1" t="str">
        <f t="shared" si="17"/>
        <v/>
      </c>
      <c r="J44" s="1" t="str">
        <f t="shared" si="18"/>
        <v/>
      </c>
      <c r="K44" s="1" t="str">
        <f t="shared" si="19"/>
        <v/>
      </c>
      <c r="L44" s="1" t="str">
        <f t="shared" si="20"/>
        <v/>
      </c>
    </row>
    <row r="45" spans="2:12">
      <c r="B45" s="8" t="str">
        <f t="shared" si="9"/>
        <v/>
      </c>
      <c r="C45" s="1" t="str">
        <f t="shared" si="0"/>
        <v/>
      </c>
      <c r="D45" s="1" t="str">
        <f t="shared" si="21"/>
        <v/>
      </c>
      <c r="E45" s="1" t="str">
        <f t="shared" si="22"/>
        <v/>
      </c>
      <c r="F45" s="1" t="str">
        <f t="shared" si="23"/>
        <v/>
      </c>
      <c r="H45" s="8" t="str">
        <f t="shared" si="4"/>
        <v/>
      </c>
      <c r="I45" s="1" t="str">
        <f t="shared" si="17"/>
        <v/>
      </c>
      <c r="J45" s="1" t="str">
        <f t="shared" si="18"/>
        <v/>
      </c>
      <c r="K45" s="1" t="str">
        <f t="shared" si="19"/>
        <v/>
      </c>
      <c r="L45" s="1" t="str">
        <f t="shared" si="20"/>
        <v/>
      </c>
    </row>
    <row r="46" spans="2:12">
      <c r="B46" s="8" t="str">
        <f t="shared" si="9"/>
        <v/>
      </c>
      <c r="C46" s="1" t="str">
        <f t="shared" si="0"/>
        <v/>
      </c>
      <c r="D46" s="1" t="str">
        <f t="shared" ref="D46:D109" si="24">IF((B46)="","",(F45*$C$4/100*30/365))</f>
        <v/>
      </c>
      <c r="E46" s="1" t="str">
        <f t="shared" ref="E46:E109" si="25">IF((B46)="","",(C46+D46))</f>
        <v/>
      </c>
      <c r="F46" s="1" t="str">
        <f t="shared" ref="F46:F109" si="26">IF((B46)="","",(F45-C46))</f>
        <v/>
      </c>
      <c r="H46" s="8" t="str">
        <f t="shared" si="4"/>
        <v/>
      </c>
      <c r="I46" s="1" t="str">
        <f t="shared" si="17"/>
        <v/>
      </c>
      <c r="J46" s="1" t="str">
        <f t="shared" si="18"/>
        <v/>
      </c>
      <c r="K46" s="1" t="str">
        <f t="shared" si="19"/>
        <v/>
      </c>
      <c r="L46" s="1" t="str">
        <f t="shared" si="20"/>
        <v/>
      </c>
    </row>
    <row r="47" spans="2:12">
      <c r="B47" s="8" t="str">
        <f t="shared" si="9"/>
        <v/>
      </c>
      <c r="C47" s="1" t="str">
        <f t="shared" si="0"/>
        <v/>
      </c>
      <c r="D47" s="1" t="str">
        <f t="shared" si="24"/>
        <v/>
      </c>
      <c r="E47" s="1" t="str">
        <f t="shared" si="25"/>
        <v/>
      </c>
      <c r="F47" s="1" t="str">
        <f t="shared" si="26"/>
        <v/>
      </c>
      <c r="H47" s="8" t="str">
        <f>IF(H46="","",IF(AND(H46+1&lt;=$C$5,H46&gt;0),H46+1,""))</f>
        <v/>
      </c>
      <c r="I47" s="1" t="str">
        <f t="shared" ref="I47:I110" si="27">IF((H47)="","",(I46))</f>
        <v/>
      </c>
      <c r="J47" s="1" t="str">
        <f t="shared" ref="J47:J110" si="28">IF((H47)="","",(L46*$C$4/100*30/365))</f>
        <v/>
      </c>
      <c r="K47" s="1" t="str">
        <f t="shared" ref="K47:K110" si="29">IF((H47)="","",(I47+J47))</f>
        <v/>
      </c>
      <c r="L47" s="1" t="str">
        <f t="shared" ref="L47:L110" si="30">IF((H47)="","",(L46-I47))</f>
        <v/>
      </c>
    </row>
    <row r="48" spans="2:12">
      <c r="B48" s="8" t="str">
        <f t="shared" si="9"/>
        <v/>
      </c>
      <c r="C48" s="1" t="str">
        <f t="shared" si="0"/>
        <v/>
      </c>
      <c r="D48" s="1" t="str">
        <f t="shared" si="24"/>
        <v/>
      </c>
      <c r="E48" s="1" t="str">
        <f t="shared" si="25"/>
        <v/>
      </c>
      <c r="F48" s="1" t="str">
        <f t="shared" si="26"/>
        <v/>
      </c>
      <c r="H48" s="8" t="str">
        <f t="shared" si="4"/>
        <v/>
      </c>
      <c r="I48" s="1" t="str">
        <f t="shared" si="27"/>
        <v/>
      </c>
      <c r="J48" s="1" t="str">
        <f t="shared" si="28"/>
        <v/>
      </c>
      <c r="K48" s="1" t="str">
        <f t="shared" si="29"/>
        <v/>
      </c>
      <c r="L48" s="1" t="str">
        <f t="shared" si="30"/>
        <v/>
      </c>
    </row>
    <row r="49" spans="2:12">
      <c r="B49" s="8" t="str">
        <f t="shared" si="9"/>
        <v/>
      </c>
      <c r="C49" s="1" t="str">
        <f t="shared" si="0"/>
        <v/>
      </c>
      <c r="D49" s="1" t="str">
        <f t="shared" si="24"/>
        <v/>
      </c>
      <c r="E49" s="1" t="str">
        <f t="shared" si="25"/>
        <v/>
      </c>
      <c r="F49" s="1" t="str">
        <f t="shared" si="26"/>
        <v/>
      </c>
      <c r="H49" s="8" t="str">
        <f t="shared" si="4"/>
        <v/>
      </c>
      <c r="I49" s="1" t="str">
        <f t="shared" si="27"/>
        <v/>
      </c>
      <c r="J49" s="1" t="str">
        <f t="shared" si="28"/>
        <v/>
      </c>
      <c r="K49" s="1" t="str">
        <f t="shared" si="29"/>
        <v/>
      </c>
      <c r="L49" s="1" t="str">
        <f t="shared" si="30"/>
        <v/>
      </c>
    </row>
    <row r="50" spans="2:12">
      <c r="B50" s="8" t="str">
        <f t="shared" si="9"/>
        <v/>
      </c>
      <c r="C50" s="1" t="str">
        <f t="shared" si="0"/>
        <v/>
      </c>
      <c r="D50" s="1" t="str">
        <f t="shared" si="24"/>
        <v/>
      </c>
      <c r="E50" s="1" t="str">
        <f t="shared" si="25"/>
        <v/>
      </c>
      <c r="F50" s="1" t="str">
        <f t="shared" si="26"/>
        <v/>
      </c>
      <c r="H50" s="8" t="str">
        <f t="shared" si="4"/>
        <v/>
      </c>
      <c r="I50" s="1" t="str">
        <f t="shared" si="27"/>
        <v/>
      </c>
      <c r="J50" s="1" t="str">
        <f t="shared" si="28"/>
        <v/>
      </c>
      <c r="K50" s="1" t="str">
        <f t="shared" si="29"/>
        <v/>
      </c>
      <c r="L50" s="1" t="str">
        <f t="shared" si="30"/>
        <v/>
      </c>
    </row>
    <row r="51" spans="2:12">
      <c r="B51" s="8" t="str">
        <f t="shared" si="9"/>
        <v/>
      </c>
      <c r="C51" s="1" t="str">
        <f t="shared" si="0"/>
        <v/>
      </c>
      <c r="D51" s="1" t="str">
        <f t="shared" si="24"/>
        <v/>
      </c>
      <c r="E51" s="1" t="str">
        <f t="shared" si="25"/>
        <v/>
      </c>
      <c r="F51" s="1" t="str">
        <f t="shared" si="26"/>
        <v/>
      </c>
      <c r="H51" s="8" t="str">
        <f t="shared" si="4"/>
        <v/>
      </c>
      <c r="I51" s="1" t="str">
        <f t="shared" si="27"/>
        <v/>
      </c>
      <c r="J51" s="1" t="str">
        <f t="shared" si="28"/>
        <v/>
      </c>
      <c r="K51" s="1" t="str">
        <f t="shared" si="29"/>
        <v/>
      </c>
      <c r="L51" s="1" t="str">
        <f t="shared" si="30"/>
        <v/>
      </c>
    </row>
    <row r="52" spans="2:12">
      <c r="B52" s="8" t="str">
        <f t="shared" si="9"/>
        <v/>
      </c>
      <c r="C52" s="1" t="str">
        <f t="shared" si="0"/>
        <v/>
      </c>
      <c r="D52" s="1" t="str">
        <f t="shared" si="24"/>
        <v/>
      </c>
      <c r="E52" s="1" t="str">
        <f t="shared" si="25"/>
        <v/>
      </c>
      <c r="F52" s="1" t="str">
        <f t="shared" si="26"/>
        <v/>
      </c>
      <c r="H52" s="8" t="str">
        <f t="shared" si="4"/>
        <v/>
      </c>
      <c r="I52" s="1" t="str">
        <f t="shared" si="27"/>
        <v/>
      </c>
      <c r="J52" s="1" t="str">
        <f t="shared" si="28"/>
        <v/>
      </c>
      <c r="K52" s="1" t="str">
        <f t="shared" si="29"/>
        <v/>
      </c>
      <c r="L52" s="1" t="str">
        <f t="shared" si="30"/>
        <v/>
      </c>
    </row>
    <row r="53" spans="2:12">
      <c r="B53" s="8" t="str">
        <f t="shared" si="9"/>
        <v/>
      </c>
      <c r="C53" s="1" t="str">
        <f t="shared" si="0"/>
        <v/>
      </c>
      <c r="D53" s="1" t="str">
        <f t="shared" si="24"/>
        <v/>
      </c>
      <c r="E53" s="1" t="str">
        <f t="shared" si="25"/>
        <v/>
      </c>
      <c r="F53" s="1" t="str">
        <f t="shared" si="26"/>
        <v/>
      </c>
      <c r="H53" s="8" t="str">
        <f t="shared" si="4"/>
        <v/>
      </c>
      <c r="I53" s="1" t="str">
        <f t="shared" si="27"/>
        <v/>
      </c>
      <c r="J53" s="1" t="str">
        <f t="shared" si="28"/>
        <v/>
      </c>
      <c r="K53" s="1" t="str">
        <f t="shared" si="29"/>
        <v/>
      </c>
      <c r="L53" s="1" t="str">
        <f t="shared" si="30"/>
        <v/>
      </c>
    </row>
    <row r="54" spans="2:12">
      <c r="B54" s="8" t="str">
        <f t="shared" si="9"/>
        <v/>
      </c>
      <c r="C54" s="1" t="str">
        <f t="shared" si="0"/>
        <v/>
      </c>
      <c r="D54" s="1" t="str">
        <f t="shared" si="24"/>
        <v/>
      </c>
      <c r="E54" s="1" t="str">
        <f t="shared" si="25"/>
        <v/>
      </c>
      <c r="F54" s="1" t="str">
        <f t="shared" si="26"/>
        <v/>
      </c>
      <c r="H54" s="8" t="str">
        <f t="shared" si="4"/>
        <v/>
      </c>
      <c r="I54" s="1" t="str">
        <f t="shared" si="27"/>
        <v/>
      </c>
      <c r="J54" s="1" t="str">
        <f t="shared" si="28"/>
        <v/>
      </c>
      <c r="K54" s="1" t="str">
        <f t="shared" si="29"/>
        <v/>
      </c>
      <c r="L54" s="1" t="str">
        <f t="shared" si="30"/>
        <v/>
      </c>
    </row>
    <row r="55" spans="2:12">
      <c r="B55" s="8" t="str">
        <f t="shared" si="9"/>
        <v/>
      </c>
      <c r="C55" s="1" t="str">
        <f t="shared" si="0"/>
        <v/>
      </c>
      <c r="D55" s="1" t="str">
        <f t="shared" si="24"/>
        <v/>
      </c>
      <c r="E55" s="1" t="str">
        <f t="shared" si="25"/>
        <v/>
      </c>
      <c r="F55" s="1" t="str">
        <f t="shared" si="26"/>
        <v/>
      </c>
      <c r="H55" s="8" t="str">
        <f t="shared" si="4"/>
        <v/>
      </c>
      <c r="I55" s="1" t="str">
        <f t="shared" si="27"/>
        <v/>
      </c>
      <c r="J55" s="1" t="str">
        <f t="shared" si="28"/>
        <v/>
      </c>
      <c r="K55" s="1" t="str">
        <f t="shared" si="29"/>
        <v/>
      </c>
      <c r="L55" s="1" t="str">
        <f t="shared" si="30"/>
        <v/>
      </c>
    </row>
    <row r="56" spans="2:12">
      <c r="B56" s="8" t="str">
        <f t="shared" si="9"/>
        <v/>
      </c>
      <c r="C56" s="1" t="str">
        <f t="shared" si="0"/>
        <v/>
      </c>
      <c r="D56" s="1" t="str">
        <f t="shared" si="24"/>
        <v/>
      </c>
      <c r="E56" s="1" t="str">
        <f t="shared" si="25"/>
        <v/>
      </c>
      <c r="F56" s="1" t="str">
        <f t="shared" si="26"/>
        <v/>
      </c>
      <c r="H56" s="8" t="str">
        <f t="shared" si="4"/>
        <v/>
      </c>
      <c r="I56" s="1" t="str">
        <f t="shared" si="27"/>
        <v/>
      </c>
      <c r="J56" s="1" t="str">
        <f t="shared" si="28"/>
        <v/>
      </c>
      <c r="K56" s="1" t="str">
        <f t="shared" si="29"/>
        <v/>
      </c>
      <c r="L56" s="1" t="str">
        <f t="shared" si="30"/>
        <v/>
      </c>
    </row>
    <row r="57" spans="2:12">
      <c r="B57" s="8" t="str">
        <f t="shared" si="9"/>
        <v/>
      </c>
      <c r="C57" s="1" t="str">
        <f t="shared" si="0"/>
        <v/>
      </c>
      <c r="D57" s="1" t="str">
        <f t="shared" si="24"/>
        <v/>
      </c>
      <c r="E57" s="1" t="str">
        <f t="shared" si="25"/>
        <v/>
      </c>
      <c r="F57" s="1" t="str">
        <f t="shared" si="26"/>
        <v/>
      </c>
      <c r="H57" s="8" t="str">
        <f t="shared" si="4"/>
        <v/>
      </c>
      <c r="I57" s="1" t="str">
        <f t="shared" si="27"/>
        <v/>
      </c>
      <c r="J57" s="1" t="str">
        <f t="shared" si="28"/>
        <v/>
      </c>
      <c r="K57" s="1" t="str">
        <f t="shared" si="29"/>
        <v/>
      </c>
      <c r="L57" s="1" t="str">
        <f t="shared" si="30"/>
        <v/>
      </c>
    </row>
    <row r="58" spans="2:12">
      <c r="B58" s="8" t="str">
        <f t="shared" si="9"/>
        <v/>
      </c>
      <c r="C58" s="1" t="str">
        <f t="shared" si="0"/>
        <v/>
      </c>
      <c r="D58" s="1" t="str">
        <f t="shared" si="24"/>
        <v/>
      </c>
      <c r="E58" s="1" t="str">
        <f t="shared" si="25"/>
        <v/>
      </c>
      <c r="F58" s="1" t="str">
        <f t="shared" si="26"/>
        <v/>
      </c>
      <c r="H58" s="8" t="str">
        <f>IF(H57="","",IF(AND(H57+1&lt;=$C$5,H57&gt;0),H57+1,""))</f>
        <v/>
      </c>
      <c r="I58" s="1" t="str">
        <f t="shared" si="27"/>
        <v/>
      </c>
      <c r="J58" s="1" t="str">
        <f t="shared" si="28"/>
        <v/>
      </c>
      <c r="K58" s="1" t="str">
        <f t="shared" si="29"/>
        <v/>
      </c>
      <c r="L58" s="1" t="str">
        <f t="shared" si="30"/>
        <v/>
      </c>
    </row>
    <row r="59" spans="2:12">
      <c r="B59" s="8" t="str">
        <f t="shared" si="9"/>
        <v/>
      </c>
      <c r="C59" s="1" t="str">
        <f t="shared" si="0"/>
        <v/>
      </c>
      <c r="D59" s="1" t="str">
        <f t="shared" si="24"/>
        <v/>
      </c>
      <c r="E59" s="1" t="str">
        <f t="shared" si="25"/>
        <v/>
      </c>
      <c r="F59" s="1" t="str">
        <f t="shared" si="26"/>
        <v/>
      </c>
      <c r="H59" s="8" t="str">
        <f t="shared" si="4"/>
        <v/>
      </c>
      <c r="I59" s="1" t="str">
        <f t="shared" si="27"/>
        <v/>
      </c>
      <c r="J59" s="1" t="str">
        <f t="shared" si="28"/>
        <v/>
      </c>
      <c r="K59" s="1" t="str">
        <f t="shared" si="29"/>
        <v/>
      </c>
      <c r="L59" s="1" t="str">
        <f t="shared" si="30"/>
        <v/>
      </c>
    </row>
    <row r="60" spans="2:12">
      <c r="B60" s="8" t="str">
        <f t="shared" si="9"/>
        <v/>
      </c>
      <c r="C60" s="1" t="str">
        <f t="shared" si="0"/>
        <v/>
      </c>
      <c r="D60" s="1" t="str">
        <f t="shared" si="24"/>
        <v/>
      </c>
      <c r="E60" s="1" t="str">
        <f t="shared" si="25"/>
        <v/>
      </c>
      <c r="F60" s="1" t="str">
        <f t="shared" si="26"/>
        <v/>
      </c>
      <c r="H60" s="8" t="str">
        <f t="shared" si="4"/>
        <v/>
      </c>
      <c r="I60" s="1" t="str">
        <f t="shared" si="27"/>
        <v/>
      </c>
      <c r="J60" s="1" t="str">
        <f t="shared" si="28"/>
        <v/>
      </c>
      <c r="K60" s="1" t="str">
        <f t="shared" si="29"/>
        <v/>
      </c>
      <c r="L60" s="1" t="str">
        <f t="shared" si="30"/>
        <v/>
      </c>
    </row>
    <row r="61" spans="2:12">
      <c r="B61" s="8" t="str">
        <f t="shared" si="9"/>
        <v/>
      </c>
      <c r="C61" s="1" t="str">
        <f t="shared" si="0"/>
        <v/>
      </c>
      <c r="D61" s="1" t="str">
        <f t="shared" si="24"/>
        <v/>
      </c>
      <c r="E61" s="1" t="str">
        <f t="shared" si="25"/>
        <v/>
      </c>
      <c r="F61" s="1" t="str">
        <f t="shared" si="26"/>
        <v/>
      </c>
      <c r="H61" s="8" t="str">
        <f t="shared" si="4"/>
        <v/>
      </c>
      <c r="I61" s="1" t="str">
        <f t="shared" si="27"/>
        <v/>
      </c>
      <c r="J61" s="1" t="str">
        <f t="shared" si="28"/>
        <v/>
      </c>
      <c r="K61" s="1" t="str">
        <f t="shared" si="29"/>
        <v/>
      </c>
      <c r="L61" s="1" t="str">
        <f t="shared" si="30"/>
        <v/>
      </c>
    </row>
    <row r="62" spans="2:12">
      <c r="B62" s="8" t="str">
        <f t="shared" si="9"/>
        <v/>
      </c>
      <c r="C62" s="1" t="str">
        <f t="shared" si="0"/>
        <v/>
      </c>
      <c r="D62" s="1" t="str">
        <f t="shared" si="24"/>
        <v/>
      </c>
      <c r="E62" s="1" t="str">
        <f t="shared" si="25"/>
        <v/>
      </c>
      <c r="F62" s="1" t="str">
        <f t="shared" si="26"/>
        <v/>
      </c>
      <c r="H62" s="8" t="str">
        <f t="shared" si="4"/>
        <v/>
      </c>
      <c r="I62" s="1" t="str">
        <f t="shared" si="27"/>
        <v/>
      </c>
      <c r="J62" s="1" t="str">
        <f t="shared" si="28"/>
        <v/>
      </c>
      <c r="K62" s="1" t="str">
        <f t="shared" si="29"/>
        <v/>
      </c>
      <c r="L62" s="1" t="str">
        <f t="shared" si="30"/>
        <v/>
      </c>
    </row>
    <row r="63" spans="2:12">
      <c r="B63" s="8" t="str">
        <f t="shared" si="9"/>
        <v/>
      </c>
      <c r="C63" s="1" t="str">
        <f t="shared" si="0"/>
        <v/>
      </c>
      <c r="D63" s="1" t="str">
        <f t="shared" si="24"/>
        <v/>
      </c>
      <c r="E63" s="1" t="str">
        <f t="shared" si="25"/>
        <v/>
      </c>
      <c r="F63" s="1" t="str">
        <f t="shared" si="26"/>
        <v/>
      </c>
      <c r="H63" s="8" t="str">
        <f t="shared" si="4"/>
        <v/>
      </c>
      <c r="I63" s="1" t="str">
        <f t="shared" si="27"/>
        <v/>
      </c>
      <c r="J63" s="1" t="str">
        <f t="shared" si="28"/>
        <v/>
      </c>
      <c r="K63" s="1" t="str">
        <f t="shared" si="29"/>
        <v/>
      </c>
      <c r="L63" s="1" t="str">
        <f t="shared" si="30"/>
        <v/>
      </c>
    </row>
    <row r="64" spans="2:12">
      <c r="B64" s="8" t="str">
        <f t="shared" si="9"/>
        <v/>
      </c>
      <c r="C64" s="1" t="str">
        <f t="shared" si="0"/>
        <v/>
      </c>
      <c r="D64" s="1" t="str">
        <f t="shared" si="24"/>
        <v/>
      </c>
      <c r="E64" s="1" t="str">
        <f t="shared" si="25"/>
        <v/>
      </c>
      <c r="F64" s="1" t="str">
        <f t="shared" si="26"/>
        <v/>
      </c>
      <c r="H64" s="8" t="str">
        <f t="shared" si="4"/>
        <v/>
      </c>
      <c r="I64" s="1" t="str">
        <f t="shared" si="27"/>
        <v/>
      </c>
      <c r="J64" s="1" t="str">
        <f t="shared" si="28"/>
        <v/>
      </c>
      <c r="K64" s="1" t="str">
        <f t="shared" si="29"/>
        <v/>
      </c>
      <c r="L64" s="1" t="str">
        <f t="shared" si="30"/>
        <v/>
      </c>
    </row>
    <row r="65" spans="2:12">
      <c r="B65" s="8" t="str">
        <f t="shared" si="9"/>
        <v/>
      </c>
      <c r="C65" s="1" t="str">
        <f t="shared" si="0"/>
        <v/>
      </c>
      <c r="D65" s="1" t="str">
        <f t="shared" si="24"/>
        <v/>
      </c>
      <c r="E65" s="1" t="str">
        <f t="shared" si="25"/>
        <v/>
      </c>
      <c r="F65" s="1" t="str">
        <f t="shared" si="26"/>
        <v/>
      </c>
      <c r="H65" s="8" t="str">
        <f t="shared" si="4"/>
        <v/>
      </c>
      <c r="I65" s="1" t="str">
        <f t="shared" si="27"/>
        <v/>
      </c>
      <c r="J65" s="1" t="str">
        <f t="shared" si="28"/>
        <v/>
      </c>
      <c r="K65" s="1" t="str">
        <f t="shared" si="29"/>
        <v/>
      </c>
      <c r="L65" s="1" t="str">
        <f t="shared" si="30"/>
        <v/>
      </c>
    </row>
    <row r="66" spans="2:12">
      <c r="B66" s="8" t="str">
        <f t="shared" si="9"/>
        <v/>
      </c>
      <c r="C66" s="1" t="str">
        <f t="shared" si="0"/>
        <v/>
      </c>
      <c r="D66" s="1" t="str">
        <f t="shared" si="24"/>
        <v/>
      </c>
      <c r="E66" s="1" t="str">
        <f t="shared" si="25"/>
        <v/>
      </c>
      <c r="F66" s="1" t="str">
        <f t="shared" si="26"/>
        <v/>
      </c>
      <c r="H66" s="8" t="str">
        <f t="shared" si="4"/>
        <v/>
      </c>
      <c r="I66" s="1" t="str">
        <f t="shared" si="27"/>
        <v/>
      </c>
      <c r="J66" s="1" t="str">
        <f t="shared" si="28"/>
        <v/>
      </c>
      <c r="K66" s="1" t="str">
        <f t="shared" si="29"/>
        <v/>
      </c>
      <c r="L66" s="1" t="str">
        <f t="shared" si="30"/>
        <v/>
      </c>
    </row>
    <row r="67" spans="2:12">
      <c r="B67" s="8" t="str">
        <f t="shared" si="9"/>
        <v/>
      </c>
      <c r="C67" s="1" t="str">
        <f t="shared" si="0"/>
        <v/>
      </c>
      <c r="D67" s="1" t="str">
        <f t="shared" si="24"/>
        <v/>
      </c>
      <c r="E67" s="1" t="str">
        <f t="shared" si="25"/>
        <v/>
      </c>
      <c r="F67" s="1" t="str">
        <f t="shared" si="26"/>
        <v/>
      </c>
      <c r="H67" s="8" t="str">
        <f t="shared" si="4"/>
        <v/>
      </c>
      <c r="I67" s="1" t="str">
        <f t="shared" si="27"/>
        <v/>
      </c>
      <c r="J67" s="1" t="str">
        <f t="shared" si="28"/>
        <v/>
      </c>
      <c r="K67" s="1" t="str">
        <f t="shared" si="29"/>
        <v/>
      </c>
      <c r="L67" s="1" t="str">
        <f t="shared" si="30"/>
        <v/>
      </c>
    </row>
    <row r="68" spans="2:12">
      <c r="B68" s="8" t="str">
        <f t="shared" si="9"/>
        <v/>
      </c>
      <c r="C68" s="1" t="str">
        <f t="shared" si="0"/>
        <v/>
      </c>
      <c r="D68" s="1" t="str">
        <f t="shared" si="24"/>
        <v/>
      </c>
      <c r="E68" s="1" t="str">
        <f t="shared" si="25"/>
        <v/>
      </c>
      <c r="F68" s="1" t="str">
        <f t="shared" si="26"/>
        <v/>
      </c>
      <c r="H68" s="8" t="str">
        <f>IF(H67="","",IF(AND(H67+1&lt;=$C$5,H67&gt;0),H67+1,""))</f>
        <v/>
      </c>
      <c r="I68" s="1" t="str">
        <f t="shared" si="27"/>
        <v/>
      </c>
      <c r="J68" s="1" t="str">
        <f t="shared" si="28"/>
        <v/>
      </c>
      <c r="K68" s="1" t="str">
        <f t="shared" si="29"/>
        <v/>
      </c>
      <c r="L68" s="1" t="str">
        <f t="shared" si="30"/>
        <v/>
      </c>
    </row>
    <row r="69" spans="2:12">
      <c r="B69" s="8" t="str">
        <f t="shared" si="9"/>
        <v/>
      </c>
      <c r="C69" s="1" t="str">
        <f t="shared" si="0"/>
        <v/>
      </c>
      <c r="D69" s="1" t="str">
        <f t="shared" si="24"/>
        <v/>
      </c>
      <c r="E69" s="1" t="str">
        <f t="shared" si="25"/>
        <v/>
      </c>
      <c r="F69" s="1" t="str">
        <f t="shared" si="26"/>
        <v/>
      </c>
      <c r="H69" s="8" t="str">
        <f t="shared" si="4"/>
        <v/>
      </c>
      <c r="I69" s="1" t="str">
        <f t="shared" si="27"/>
        <v/>
      </c>
      <c r="J69" s="1" t="str">
        <f t="shared" si="28"/>
        <v/>
      </c>
      <c r="K69" s="1" t="str">
        <f t="shared" si="29"/>
        <v/>
      </c>
      <c r="L69" s="1" t="str">
        <f t="shared" si="30"/>
        <v/>
      </c>
    </row>
    <row r="70" spans="2:12">
      <c r="B70" s="8" t="str">
        <f t="shared" si="9"/>
        <v/>
      </c>
      <c r="C70" s="1" t="str">
        <f t="shared" si="0"/>
        <v/>
      </c>
      <c r="D70" s="1" t="str">
        <f t="shared" si="24"/>
        <v/>
      </c>
      <c r="E70" s="1" t="str">
        <f t="shared" si="25"/>
        <v/>
      </c>
      <c r="F70" s="1" t="str">
        <f t="shared" si="26"/>
        <v/>
      </c>
      <c r="H70" s="8" t="str">
        <f t="shared" si="4"/>
        <v/>
      </c>
      <c r="I70" s="1" t="str">
        <f t="shared" si="27"/>
        <v/>
      </c>
      <c r="J70" s="1" t="str">
        <f t="shared" si="28"/>
        <v/>
      </c>
      <c r="K70" s="1" t="str">
        <f t="shared" si="29"/>
        <v/>
      </c>
      <c r="L70" s="1" t="str">
        <f t="shared" si="30"/>
        <v/>
      </c>
    </row>
    <row r="71" spans="2:12">
      <c r="B71" s="8" t="str">
        <f t="shared" si="9"/>
        <v/>
      </c>
      <c r="C71" s="1" t="str">
        <f t="shared" si="0"/>
        <v/>
      </c>
      <c r="D71" s="1" t="str">
        <f t="shared" si="24"/>
        <v/>
      </c>
      <c r="E71" s="1" t="str">
        <f t="shared" si="25"/>
        <v/>
      </c>
      <c r="F71" s="1" t="str">
        <f t="shared" si="26"/>
        <v/>
      </c>
      <c r="H71" s="8" t="str">
        <f t="shared" si="4"/>
        <v/>
      </c>
      <c r="I71" s="1" t="str">
        <f t="shared" si="27"/>
        <v/>
      </c>
      <c r="J71" s="1" t="str">
        <f t="shared" si="28"/>
        <v/>
      </c>
      <c r="K71" s="1" t="str">
        <f t="shared" si="29"/>
        <v/>
      </c>
      <c r="L71" s="1" t="str">
        <f t="shared" si="30"/>
        <v/>
      </c>
    </row>
    <row r="72" spans="2:12">
      <c r="B72" s="8" t="str">
        <f t="shared" si="9"/>
        <v/>
      </c>
      <c r="C72" s="1" t="str">
        <f t="shared" si="0"/>
        <v/>
      </c>
      <c r="D72" s="1" t="str">
        <f t="shared" si="24"/>
        <v/>
      </c>
      <c r="E72" s="1" t="str">
        <f t="shared" si="25"/>
        <v/>
      </c>
      <c r="F72" s="1" t="str">
        <f t="shared" si="26"/>
        <v/>
      </c>
      <c r="H72" s="8" t="str">
        <f t="shared" si="4"/>
        <v/>
      </c>
      <c r="I72" s="1" t="str">
        <f t="shared" si="27"/>
        <v/>
      </c>
      <c r="J72" s="1" t="str">
        <f t="shared" si="28"/>
        <v/>
      </c>
      <c r="K72" s="1" t="str">
        <f t="shared" si="29"/>
        <v/>
      </c>
      <c r="L72" s="1" t="str">
        <f t="shared" si="30"/>
        <v/>
      </c>
    </row>
    <row r="73" spans="2:12">
      <c r="B73" s="8" t="str">
        <f t="shared" si="9"/>
        <v/>
      </c>
      <c r="C73" s="1" t="str">
        <f t="shared" si="0"/>
        <v/>
      </c>
      <c r="D73" s="1" t="str">
        <f t="shared" si="24"/>
        <v/>
      </c>
      <c r="E73" s="1" t="str">
        <f t="shared" si="25"/>
        <v/>
      </c>
      <c r="F73" s="1" t="str">
        <f t="shared" si="26"/>
        <v/>
      </c>
      <c r="H73" s="8" t="str">
        <f t="shared" si="4"/>
        <v/>
      </c>
      <c r="I73" s="1" t="str">
        <f t="shared" si="27"/>
        <v/>
      </c>
      <c r="J73" s="1" t="str">
        <f t="shared" si="28"/>
        <v/>
      </c>
      <c r="K73" s="1" t="str">
        <f t="shared" si="29"/>
        <v/>
      </c>
      <c r="L73" s="1" t="str">
        <f t="shared" si="30"/>
        <v/>
      </c>
    </row>
    <row r="74" spans="2:12">
      <c r="B74" s="8" t="str">
        <f t="shared" si="9"/>
        <v/>
      </c>
      <c r="C74" s="1" t="str">
        <f t="shared" si="0"/>
        <v/>
      </c>
      <c r="D74" s="1" t="str">
        <f t="shared" si="24"/>
        <v/>
      </c>
      <c r="E74" s="1" t="str">
        <f t="shared" si="25"/>
        <v/>
      </c>
      <c r="F74" s="1" t="str">
        <f t="shared" si="26"/>
        <v/>
      </c>
      <c r="H74" s="8" t="str">
        <f t="shared" si="4"/>
        <v/>
      </c>
      <c r="I74" s="1" t="str">
        <f t="shared" si="27"/>
        <v/>
      </c>
      <c r="J74" s="1" t="str">
        <f t="shared" si="28"/>
        <v/>
      </c>
      <c r="K74" s="1" t="str">
        <f t="shared" si="29"/>
        <v/>
      </c>
      <c r="L74" s="1" t="str">
        <f t="shared" si="30"/>
        <v/>
      </c>
    </row>
    <row r="75" spans="2:12">
      <c r="B75" s="8" t="str">
        <f t="shared" si="9"/>
        <v/>
      </c>
      <c r="C75" s="1" t="str">
        <f t="shared" si="0"/>
        <v/>
      </c>
      <c r="D75" s="1" t="str">
        <f t="shared" si="24"/>
        <v/>
      </c>
      <c r="E75" s="1" t="str">
        <f t="shared" si="25"/>
        <v/>
      </c>
      <c r="F75" s="1" t="str">
        <f t="shared" si="26"/>
        <v/>
      </c>
      <c r="H75" s="8" t="str">
        <f t="shared" si="4"/>
        <v/>
      </c>
      <c r="I75" s="1" t="str">
        <f t="shared" si="27"/>
        <v/>
      </c>
      <c r="J75" s="1" t="str">
        <f t="shared" si="28"/>
        <v/>
      </c>
      <c r="K75" s="1" t="str">
        <f t="shared" si="29"/>
        <v/>
      </c>
      <c r="L75" s="1" t="str">
        <f t="shared" si="30"/>
        <v/>
      </c>
    </row>
    <row r="76" spans="2:12">
      <c r="B76" s="8" t="str">
        <f t="shared" si="9"/>
        <v/>
      </c>
      <c r="C76" s="1" t="str">
        <f t="shared" ref="C76:C139" si="31">IF((B76)="","",($C$6-D76))</f>
        <v/>
      </c>
      <c r="D76" s="1" t="str">
        <f t="shared" si="24"/>
        <v/>
      </c>
      <c r="E76" s="1" t="str">
        <f t="shared" si="25"/>
        <v/>
      </c>
      <c r="F76" s="1" t="str">
        <f t="shared" si="26"/>
        <v/>
      </c>
      <c r="H76" s="8" t="str">
        <f t="shared" ref="H76:H78" si="32">IF(H75="","",IF(AND(H75+1&lt;=$C$5,H75&gt;0),H75+1,""))</f>
        <v/>
      </c>
      <c r="I76" s="1" t="str">
        <f t="shared" si="27"/>
        <v/>
      </c>
      <c r="J76" s="1" t="str">
        <f t="shared" si="28"/>
        <v/>
      </c>
      <c r="K76" s="1" t="str">
        <f t="shared" si="29"/>
        <v/>
      </c>
      <c r="L76" s="1" t="str">
        <f t="shared" si="30"/>
        <v/>
      </c>
    </row>
    <row r="77" spans="2:12">
      <c r="B77" s="8" t="str">
        <f t="shared" ref="B77:B140" si="33">IF(B76="","",IF(AND(B76+1&lt;=$C$5,B76&gt;0),B76+1,""))</f>
        <v/>
      </c>
      <c r="C77" s="1" t="str">
        <f t="shared" si="31"/>
        <v/>
      </c>
      <c r="D77" s="1" t="str">
        <f t="shared" si="24"/>
        <v/>
      </c>
      <c r="E77" s="1" t="str">
        <f t="shared" si="25"/>
        <v/>
      </c>
      <c r="F77" s="1" t="str">
        <f t="shared" si="26"/>
        <v/>
      </c>
      <c r="H77" s="8" t="str">
        <f t="shared" si="32"/>
        <v/>
      </c>
      <c r="I77" s="1" t="str">
        <f t="shared" si="27"/>
        <v/>
      </c>
      <c r="J77" s="1" t="str">
        <f t="shared" si="28"/>
        <v/>
      </c>
      <c r="K77" s="1" t="str">
        <f t="shared" si="29"/>
        <v/>
      </c>
      <c r="L77" s="1" t="str">
        <f t="shared" si="30"/>
        <v/>
      </c>
    </row>
    <row r="78" spans="2:12">
      <c r="B78" s="8" t="str">
        <f t="shared" si="33"/>
        <v/>
      </c>
      <c r="C78" s="1" t="str">
        <f t="shared" si="31"/>
        <v/>
      </c>
      <c r="D78" s="1" t="str">
        <f t="shared" si="24"/>
        <v/>
      </c>
      <c r="E78" s="1" t="str">
        <f t="shared" si="25"/>
        <v/>
      </c>
      <c r="F78" s="1" t="str">
        <f t="shared" si="26"/>
        <v/>
      </c>
      <c r="H78" s="8" t="str">
        <f t="shared" si="32"/>
        <v/>
      </c>
      <c r="I78" s="1" t="str">
        <f t="shared" si="27"/>
        <v/>
      </c>
      <c r="J78" s="1" t="str">
        <f t="shared" si="28"/>
        <v/>
      </c>
      <c r="K78" s="1" t="str">
        <f t="shared" si="29"/>
        <v/>
      </c>
      <c r="L78" s="1" t="str">
        <f t="shared" si="30"/>
        <v/>
      </c>
    </row>
    <row r="79" spans="2:12">
      <c r="B79" s="8" t="str">
        <f t="shared" si="33"/>
        <v/>
      </c>
      <c r="C79" s="1" t="str">
        <f t="shared" si="31"/>
        <v/>
      </c>
      <c r="D79" s="1" t="str">
        <f t="shared" si="24"/>
        <v/>
      </c>
      <c r="E79" s="1" t="str">
        <f t="shared" si="25"/>
        <v/>
      </c>
      <c r="F79" s="1" t="str">
        <f t="shared" si="26"/>
        <v/>
      </c>
      <c r="H79" s="8" t="str">
        <f>IF(H78="","",IF(AND(H78+1&lt;=$C$5,H78&gt;0),H78+1,""))</f>
        <v/>
      </c>
      <c r="I79" s="1" t="str">
        <f t="shared" si="27"/>
        <v/>
      </c>
      <c r="J79" s="1" t="str">
        <f t="shared" si="28"/>
        <v/>
      </c>
      <c r="K79" s="1" t="str">
        <f t="shared" si="29"/>
        <v/>
      </c>
      <c r="L79" s="1" t="str">
        <f t="shared" si="30"/>
        <v/>
      </c>
    </row>
    <row r="80" spans="2:12">
      <c r="B80" s="8" t="str">
        <f t="shared" si="33"/>
        <v/>
      </c>
      <c r="C80" s="1" t="str">
        <f t="shared" si="31"/>
        <v/>
      </c>
      <c r="D80" s="1" t="str">
        <f t="shared" si="24"/>
        <v/>
      </c>
      <c r="E80" s="1" t="str">
        <f t="shared" si="25"/>
        <v/>
      </c>
      <c r="F80" s="1" t="str">
        <f t="shared" si="26"/>
        <v/>
      </c>
      <c r="H80" s="8" t="str">
        <f t="shared" ref="H80:H88" si="34">IF(H79="","",IF(AND(H79+1&lt;=$C$5,H79&gt;0),H79+1,""))</f>
        <v/>
      </c>
      <c r="I80" s="1" t="str">
        <f t="shared" si="27"/>
        <v/>
      </c>
      <c r="J80" s="1" t="str">
        <f t="shared" si="28"/>
        <v/>
      </c>
      <c r="K80" s="1" t="str">
        <f t="shared" si="29"/>
        <v/>
      </c>
      <c r="L80" s="1" t="str">
        <f t="shared" si="30"/>
        <v/>
      </c>
    </row>
    <row r="81" spans="2:12">
      <c r="B81" s="8" t="str">
        <f t="shared" si="33"/>
        <v/>
      </c>
      <c r="C81" s="1" t="str">
        <f t="shared" si="31"/>
        <v/>
      </c>
      <c r="D81" s="1" t="str">
        <f t="shared" si="24"/>
        <v/>
      </c>
      <c r="E81" s="1" t="str">
        <f t="shared" si="25"/>
        <v/>
      </c>
      <c r="F81" s="1" t="str">
        <f t="shared" si="26"/>
        <v/>
      </c>
      <c r="H81" s="8" t="str">
        <f t="shared" si="34"/>
        <v/>
      </c>
      <c r="I81" s="1" t="str">
        <f t="shared" si="27"/>
        <v/>
      </c>
      <c r="J81" s="1" t="str">
        <f t="shared" si="28"/>
        <v/>
      </c>
      <c r="K81" s="1" t="str">
        <f t="shared" si="29"/>
        <v/>
      </c>
      <c r="L81" s="1" t="str">
        <f t="shared" si="30"/>
        <v/>
      </c>
    </row>
    <row r="82" spans="2:12">
      <c r="B82" s="8" t="str">
        <f t="shared" si="33"/>
        <v/>
      </c>
      <c r="C82" s="1" t="str">
        <f t="shared" si="31"/>
        <v/>
      </c>
      <c r="D82" s="1" t="str">
        <f t="shared" si="24"/>
        <v/>
      </c>
      <c r="E82" s="1" t="str">
        <f t="shared" si="25"/>
        <v/>
      </c>
      <c r="F82" s="1" t="str">
        <f t="shared" si="26"/>
        <v/>
      </c>
      <c r="H82" s="8" t="str">
        <f t="shared" si="34"/>
        <v/>
      </c>
      <c r="I82" s="1" t="str">
        <f t="shared" si="27"/>
        <v/>
      </c>
      <c r="J82" s="1" t="str">
        <f t="shared" si="28"/>
        <v/>
      </c>
      <c r="K82" s="1" t="str">
        <f t="shared" si="29"/>
        <v/>
      </c>
      <c r="L82" s="1" t="str">
        <f t="shared" si="30"/>
        <v/>
      </c>
    </row>
    <row r="83" spans="2:12">
      <c r="B83" s="8" t="str">
        <f t="shared" si="33"/>
        <v/>
      </c>
      <c r="C83" s="1" t="str">
        <f t="shared" si="31"/>
        <v/>
      </c>
      <c r="D83" s="1" t="str">
        <f t="shared" si="24"/>
        <v/>
      </c>
      <c r="E83" s="1" t="str">
        <f t="shared" si="25"/>
        <v/>
      </c>
      <c r="F83" s="1" t="str">
        <f t="shared" si="26"/>
        <v/>
      </c>
      <c r="H83" s="8" t="str">
        <f t="shared" si="34"/>
        <v/>
      </c>
      <c r="I83" s="1" t="str">
        <f t="shared" si="27"/>
        <v/>
      </c>
      <c r="J83" s="1" t="str">
        <f t="shared" si="28"/>
        <v/>
      </c>
      <c r="K83" s="1" t="str">
        <f t="shared" si="29"/>
        <v/>
      </c>
      <c r="L83" s="1" t="str">
        <f t="shared" si="30"/>
        <v/>
      </c>
    </row>
    <row r="84" spans="2:12">
      <c r="B84" s="8" t="str">
        <f t="shared" si="33"/>
        <v/>
      </c>
      <c r="C84" s="1" t="str">
        <f t="shared" si="31"/>
        <v/>
      </c>
      <c r="D84" s="1" t="str">
        <f t="shared" si="24"/>
        <v/>
      </c>
      <c r="E84" s="1" t="str">
        <f t="shared" si="25"/>
        <v/>
      </c>
      <c r="F84" s="1" t="str">
        <f t="shared" si="26"/>
        <v/>
      </c>
      <c r="H84" s="8" t="str">
        <f t="shared" si="34"/>
        <v/>
      </c>
      <c r="I84" s="1" t="str">
        <f t="shared" si="27"/>
        <v/>
      </c>
      <c r="J84" s="1" t="str">
        <f t="shared" si="28"/>
        <v/>
      </c>
      <c r="K84" s="1" t="str">
        <f t="shared" si="29"/>
        <v/>
      </c>
      <c r="L84" s="1" t="str">
        <f t="shared" si="30"/>
        <v/>
      </c>
    </row>
    <row r="85" spans="2:12">
      <c r="B85" s="8" t="str">
        <f t="shared" si="33"/>
        <v/>
      </c>
      <c r="C85" s="1" t="str">
        <f t="shared" si="31"/>
        <v/>
      </c>
      <c r="D85" s="1" t="str">
        <f t="shared" si="24"/>
        <v/>
      </c>
      <c r="E85" s="1" t="str">
        <f t="shared" si="25"/>
        <v/>
      </c>
      <c r="F85" s="1" t="str">
        <f t="shared" si="26"/>
        <v/>
      </c>
      <c r="H85" s="8" t="str">
        <f t="shared" si="34"/>
        <v/>
      </c>
      <c r="I85" s="1" t="str">
        <f t="shared" si="27"/>
        <v/>
      </c>
      <c r="J85" s="1" t="str">
        <f t="shared" si="28"/>
        <v/>
      </c>
      <c r="K85" s="1" t="str">
        <f t="shared" si="29"/>
        <v/>
      </c>
      <c r="L85" s="1" t="str">
        <f t="shared" si="30"/>
        <v/>
      </c>
    </row>
    <row r="86" spans="2:12">
      <c r="B86" s="8" t="str">
        <f t="shared" si="33"/>
        <v/>
      </c>
      <c r="C86" s="1" t="str">
        <f t="shared" si="31"/>
        <v/>
      </c>
      <c r="D86" s="1" t="str">
        <f t="shared" si="24"/>
        <v/>
      </c>
      <c r="E86" s="1" t="str">
        <f t="shared" si="25"/>
        <v/>
      </c>
      <c r="F86" s="1" t="str">
        <f t="shared" si="26"/>
        <v/>
      </c>
      <c r="H86" s="8" t="str">
        <f t="shared" si="34"/>
        <v/>
      </c>
      <c r="I86" s="1" t="str">
        <f t="shared" si="27"/>
        <v/>
      </c>
      <c r="J86" s="1" t="str">
        <f t="shared" si="28"/>
        <v/>
      </c>
      <c r="K86" s="1" t="str">
        <f t="shared" si="29"/>
        <v/>
      </c>
      <c r="L86" s="1" t="str">
        <f t="shared" si="30"/>
        <v/>
      </c>
    </row>
    <row r="87" spans="2:12">
      <c r="B87" s="8" t="str">
        <f t="shared" si="33"/>
        <v/>
      </c>
      <c r="C87" s="1" t="str">
        <f t="shared" si="31"/>
        <v/>
      </c>
      <c r="D87" s="1" t="str">
        <f t="shared" si="24"/>
        <v/>
      </c>
      <c r="E87" s="1" t="str">
        <f t="shared" si="25"/>
        <v/>
      </c>
      <c r="F87" s="1" t="str">
        <f t="shared" si="26"/>
        <v/>
      </c>
      <c r="H87" s="8" t="str">
        <f t="shared" si="34"/>
        <v/>
      </c>
      <c r="I87" s="1" t="str">
        <f t="shared" si="27"/>
        <v/>
      </c>
      <c r="J87" s="1" t="str">
        <f t="shared" si="28"/>
        <v/>
      </c>
      <c r="K87" s="1" t="str">
        <f t="shared" si="29"/>
        <v/>
      </c>
      <c r="L87" s="1" t="str">
        <f t="shared" si="30"/>
        <v/>
      </c>
    </row>
    <row r="88" spans="2:12">
      <c r="B88" s="8" t="str">
        <f t="shared" si="33"/>
        <v/>
      </c>
      <c r="C88" s="1" t="str">
        <f t="shared" si="31"/>
        <v/>
      </c>
      <c r="D88" s="1" t="str">
        <f t="shared" si="24"/>
        <v/>
      </c>
      <c r="E88" s="1" t="str">
        <f t="shared" si="25"/>
        <v/>
      </c>
      <c r="F88" s="1" t="str">
        <f t="shared" si="26"/>
        <v/>
      </c>
      <c r="H88" s="8" t="str">
        <f t="shared" si="34"/>
        <v/>
      </c>
      <c r="I88" s="1" t="str">
        <f t="shared" si="27"/>
        <v/>
      </c>
      <c r="J88" s="1" t="str">
        <f t="shared" si="28"/>
        <v/>
      </c>
      <c r="K88" s="1" t="str">
        <f t="shared" si="29"/>
        <v/>
      </c>
      <c r="L88" s="1" t="str">
        <f t="shared" si="30"/>
        <v/>
      </c>
    </row>
    <row r="89" spans="2:12">
      <c r="B89" s="8" t="str">
        <f t="shared" si="33"/>
        <v/>
      </c>
      <c r="C89" s="1" t="str">
        <f t="shared" si="31"/>
        <v/>
      </c>
      <c r="D89" s="1" t="str">
        <f t="shared" si="24"/>
        <v/>
      </c>
      <c r="E89" s="1" t="str">
        <f t="shared" si="25"/>
        <v/>
      </c>
      <c r="F89" s="1" t="str">
        <f t="shared" si="26"/>
        <v/>
      </c>
      <c r="H89" s="8" t="str">
        <f>IF(H88="","",IF(AND(H88+1&lt;=$C$5,H88&gt;0),H88+1,""))</f>
        <v/>
      </c>
      <c r="I89" s="1" t="str">
        <f t="shared" si="27"/>
        <v/>
      </c>
      <c r="J89" s="1" t="str">
        <f t="shared" si="28"/>
        <v/>
      </c>
      <c r="K89" s="1" t="str">
        <f t="shared" si="29"/>
        <v/>
      </c>
      <c r="L89" s="1" t="str">
        <f t="shared" si="30"/>
        <v/>
      </c>
    </row>
    <row r="90" spans="2:12">
      <c r="B90" s="8" t="str">
        <f t="shared" si="33"/>
        <v/>
      </c>
      <c r="C90" s="1" t="str">
        <f t="shared" si="31"/>
        <v/>
      </c>
      <c r="D90" s="1" t="str">
        <f t="shared" si="24"/>
        <v/>
      </c>
      <c r="E90" s="1" t="str">
        <f t="shared" si="25"/>
        <v/>
      </c>
      <c r="F90" s="1" t="str">
        <f t="shared" si="26"/>
        <v/>
      </c>
      <c r="H90" s="8" t="str">
        <f t="shared" ref="H90:H94" si="35">IF(H89="","",IF(AND(H89+1&lt;=$C$5,H89&gt;0),H89+1,""))</f>
        <v/>
      </c>
      <c r="I90" s="1" t="str">
        <f t="shared" si="27"/>
        <v/>
      </c>
      <c r="J90" s="1" t="str">
        <f t="shared" si="28"/>
        <v/>
      </c>
      <c r="K90" s="1" t="str">
        <f t="shared" si="29"/>
        <v/>
      </c>
      <c r="L90" s="1" t="str">
        <f t="shared" si="30"/>
        <v/>
      </c>
    </row>
    <row r="91" spans="2:12">
      <c r="B91" s="8" t="str">
        <f t="shared" si="33"/>
        <v/>
      </c>
      <c r="C91" s="1" t="str">
        <f t="shared" si="31"/>
        <v/>
      </c>
      <c r="D91" s="1" t="str">
        <f t="shared" si="24"/>
        <v/>
      </c>
      <c r="E91" s="1" t="str">
        <f t="shared" si="25"/>
        <v/>
      </c>
      <c r="F91" s="1" t="str">
        <f t="shared" si="26"/>
        <v/>
      </c>
      <c r="H91" s="8" t="str">
        <f t="shared" si="35"/>
        <v/>
      </c>
      <c r="I91" s="1" t="str">
        <f t="shared" si="27"/>
        <v/>
      </c>
      <c r="J91" s="1" t="str">
        <f t="shared" si="28"/>
        <v/>
      </c>
      <c r="K91" s="1" t="str">
        <f t="shared" si="29"/>
        <v/>
      </c>
      <c r="L91" s="1" t="str">
        <f t="shared" si="30"/>
        <v/>
      </c>
    </row>
    <row r="92" spans="2:12">
      <c r="B92" s="8" t="str">
        <f t="shared" si="33"/>
        <v/>
      </c>
      <c r="C92" s="1" t="str">
        <f t="shared" si="31"/>
        <v/>
      </c>
      <c r="D92" s="1" t="str">
        <f t="shared" si="24"/>
        <v/>
      </c>
      <c r="E92" s="1" t="str">
        <f t="shared" si="25"/>
        <v/>
      </c>
      <c r="F92" s="1" t="str">
        <f t="shared" si="26"/>
        <v/>
      </c>
      <c r="H92" s="8" t="str">
        <f t="shared" si="35"/>
        <v/>
      </c>
      <c r="I92" s="1" t="str">
        <f t="shared" si="27"/>
        <v/>
      </c>
      <c r="J92" s="1" t="str">
        <f t="shared" si="28"/>
        <v/>
      </c>
      <c r="K92" s="1" t="str">
        <f t="shared" si="29"/>
        <v/>
      </c>
      <c r="L92" s="1" t="str">
        <f t="shared" si="30"/>
        <v/>
      </c>
    </row>
    <row r="93" spans="2:12">
      <c r="B93" s="8" t="str">
        <f t="shared" si="33"/>
        <v/>
      </c>
      <c r="C93" s="1" t="str">
        <f t="shared" si="31"/>
        <v/>
      </c>
      <c r="D93" s="1" t="str">
        <f t="shared" si="24"/>
        <v/>
      </c>
      <c r="E93" s="1" t="str">
        <f t="shared" si="25"/>
        <v/>
      </c>
      <c r="F93" s="1" t="str">
        <f t="shared" si="26"/>
        <v/>
      </c>
      <c r="H93" s="8" t="str">
        <f t="shared" si="35"/>
        <v/>
      </c>
      <c r="I93" s="1" t="str">
        <f t="shared" si="27"/>
        <v/>
      </c>
      <c r="J93" s="1" t="str">
        <f t="shared" si="28"/>
        <v/>
      </c>
      <c r="K93" s="1" t="str">
        <f t="shared" si="29"/>
        <v/>
      </c>
      <c r="L93" s="1" t="str">
        <f t="shared" si="30"/>
        <v/>
      </c>
    </row>
    <row r="94" spans="2:12">
      <c r="B94" s="8" t="str">
        <f t="shared" si="33"/>
        <v/>
      </c>
      <c r="C94" s="1" t="str">
        <f t="shared" si="31"/>
        <v/>
      </c>
      <c r="D94" s="1" t="str">
        <f t="shared" si="24"/>
        <v/>
      </c>
      <c r="E94" s="1" t="str">
        <f t="shared" si="25"/>
        <v/>
      </c>
      <c r="F94" s="1" t="str">
        <f t="shared" si="26"/>
        <v/>
      </c>
      <c r="H94" s="8" t="str">
        <f t="shared" si="35"/>
        <v/>
      </c>
      <c r="I94" s="1" t="str">
        <f t="shared" si="27"/>
        <v/>
      </c>
      <c r="J94" s="1" t="str">
        <f t="shared" si="28"/>
        <v/>
      </c>
      <c r="K94" s="1" t="str">
        <f t="shared" si="29"/>
        <v/>
      </c>
      <c r="L94" s="1" t="str">
        <f t="shared" si="30"/>
        <v/>
      </c>
    </row>
    <row r="95" spans="2:12">
      <c r="B95" s="8" t="str">
        <f t="shared" si="33"/>
        <v/>
      </c>
      <c r="C95" s="1" t="str">
        <f t="shared" si="31"/>
        <v/>
      </c>
      <c r="D95" s="1" t="str">
        <f t="shared" si="24"/>
        <v/>
      </c>
      <c r="E95" s="1" t="str">
        <f t="shared" si="25"/>
        <v/>
      </c>
      <c r="F95" s="1" t="str">
        <f t="shared" si="26"/>
        <v/>
      </c>
      <c r="H95" s="8" t="str">
        <f>IF(H94="","",IF(AND(H94+1&lt;=$C$5,H94&gt;0),H94+1,""))</f>
        <v/>
      </c>
      <c r="I95" s="1" t="str">
        <f t="shared" si="27"/>
        <v/>
      </c>
      <c r="J95" s="1" t="str">
        <f t="shared" si="28"/>
        <v/>
      </c>
      <c r="K95" s="1" t="str">
        <f t="shared" si="29"/>
        <v/>
      </c>
      <c r="L95" s="1" t="str">
        <f t="shared" si="30"/>
        <v/>
      </c>
    </row>
    <row r="96" spans="2:12">
      <c r="B96" s="8" t="str">
        <f t="shared" si="33"/>
        <v/>
      </c>
      <c r="C96" s="1" t="str">
        <f t="shared" si="31"/>
        <v/>
      </c>
      <c r="D96" s="1" t="str">
        <f t="shared" si="24"/>
        <v/>
      </c>
      <c r="E96" s="1" t="str">
        <f t="shared" si="25"/>
        <v/>
      </c>
      <c r="F96" s="1" t="str">
        <f t="shared" si="26"/>
        <v/>
      </c>
      <c r="H96" s="8" t="str">
        <f t="shared" ref="H96:H101" si="36">IF(H95="","",IF(AND(H95+1&lt;=$C$5,H95&gt;0),H95+1,""))</f>
        <v/>
      </c>
      <c r="I96" s="1" t="str">
        <f t="shared" si="27"/>
        <v/>
      </c>
      <c r="J96" s="1" t="str">
        <f t="shared" si="28"/>
        <v/>
      </c>
      <c r="K96" s="1" t="str">
        <f t="shared" si="29"/>
        <v/>
      </c>
      <c r="L96" s="1" t="str">
        <f t="shared" si="30"/>
        <v/>
      </c>
    </row>
    <row r="97" spans="2:12">
      <c r="B97" s="8" t="str">
        <f t="shared" si="33"/>
        <v/>
      </c>
      <c r="C97" s="1" t="str">
        <f t="shared" si="31"/>
        <v/>
      </c>
      <c r="D97" s="1" t="str">
        <f t="shared" si="24"/>
        <v/>
      </c>
      <c r="E97" s="1" t="str">
        <f t="shared" si="25"/>
        <v/>
      </c>
      <c r="F97" s="1" t="str">
        <f t="shared" si="26"/>
        <v/>
      </c>
      <c r="H97" s="8" t="str">
        <f t="shared" si="36"/>
        <v/>
      </c>
      <c r="I97" s="1" t="str">
        <f t="shared" si="27"/>
        <v/>
      </c>
      <c r="J97" s="1" t="str">
        <f t="shared" si="28"/>
        <v/>
      </c>
      <c r="K97" s="1" t="str">
        <f t="shared" si="29"/>
        <v/>
      </c>
      <c r="L97" s="1" t="str">
        <f t="shared" si="30"/>
        <v/>
      </c>
    </row>
    <row r="98" spans="2:12">
      <c r="B98" s="8" t="str">
        <f t="shared" si="33"/>
        <v/>
      </c>
      <c r="C98" s="1" t="str">
        <f t="shared" si="31"/>
        <v/>
      </c>
      <c r="D98" s="1" t="str">
        <f t="shared" si="24"/>
        <v/>
      </c>
      <c r="E98" s="1" t="str">
        <f t="shared" si="25"/>
        <v/>
      </c>
      <c r="F98" s="1" t="str">
        <f t="shared" si="26"/>
        <v/>
      </c>
      <c r="H98" s="8" t="str">
        <f t="shared" si="36"/>
        <v/>
      </c>
      <c r="I98" s="1" t="str">
        <f t="shared" si="27"/>
        <v/>
      </c>
      <c r="J98" s="1" t="str">
        <f t="shared" si="28"/>
        <v/>
      </c>
      <c r="K98" s="1" t="str">
        <f t="shared" si="29"/>
        <v/>
      </c>
      <c r="L98" s="1" t="str">
        <f t="shared" si="30"/>
        <v/>
      </c>
    </row>
    <row r="99" spans="2:12">
      <c r="B99" s="8" t="str">
        <f t="shared" si="33"/>
        <v/>
      </c>
      <c r="C99" s="1" t="str">
        <f t="shared" si="31"/>
        <v/>
      </c>
      <c r="D99" s="1" t="str">
        <f t="shared" si="24"/>
        <v/>
      </c>
      <c r="E99" s="1" t="str">
        <f t="shared" si="25"/>
        <v/>
      </c>
      <c r="F99" s="1" t="str">
        <f t="shared" si="26"/>
        <v/>
      </c>
      <c r="H99" s="8" t="str">
        <f t="shared" si="36"/>
        <v/>
      </c>
      <c r="I99" s="1" t="str">
        <f t="shared" si="27"/>
        <v/>
      </c>
      <c r="J99" s="1" t="str">
        <f t="shared" si="28"/>
        <v/>
      </c>
      <c r="K99" s="1" t="str">
        <f t="shared" si="29"/>
        <v/>
      </c>
      <c r="L99" s="1" t="str">
        <f t="shared" si="30"/>
        <v/>
      </c>
    </row>
    <row r="100" spans="2:12">
      <c r="B100" s="8" t="str">
        <f t="shared" si="33"/>
        <v/>
      </c>
      <c r="C100" s="1" t="str">
        <f t="shared" si="31"/>
        <v/>
      </c>
      <c r="D100" s="1" t="str">
        <f t="shared" si="24"/>
        <v/>
      </c>
      <c r="E100" s="1" t="str">
        <f t="shared" si="25"/>
        <v/>
      </c>
      <c r="F100" s="1" t="str">
        <f t="shared" si="26"/>
        <v/>
      </c>
      <c r="H100" s="8" t="str">
        <f t="shared" si="36"/>
        <v/>
      </c>
      <c r="I100" s="1" t="str">
        <f t="shared" si="27"/>
        <v/>
      </c>
      <c r="J100" s="1" t="str">
        <f t="shared" si="28"/>
        <v/>
      </c>
      <c r="K100" s="1" t="str">
        <f t="shared" si="29"/>
        <v/>
      </c>
      <c r="L100" s="1" t="str">
        <f t="shared" si="30"/>
        <v/>
      </c>
    </row>
    <row r="101" spans="2:12">
      <c r="B101" s="8" t="str">
        <f t="shared" si="33"/>
        <v/>
      </c>
      <c r="C101" s="1" t="str">
        <f t="shared" si="31"/>
        <v/>
      </c>
      <c r="D101" s="1" t="str">
        <f t="shared" si="24"/>
        <v/>
      </c>
      <c r="E101" s="1" t="str">
        <f t="shared" si="25"/>
        <v/>
      </c>
      <c r="F101" s="1" t="str">
        <f t="shared" si="26"/>
        <v/>
      </c>
      <c r="H101" s="8" t="str">
        <f t="shared" si="36"/>
        <v/>
      </c>
      <c r="I101" s="1" t="str">
        <f t="shared" si="27"/>
        <v/>
      </c>
      <c r="J101" s="1" t="str">
        <f t="shared" si="28"/>
        <v/>
      </c>
      <c r="K101" s="1" t="str">
        <f t="shared" si="29"/>
        <v/>
      </c>
      <c r="L101" s="1" t="str">
        <f t="shared" si="30"/>
        <v/>
      </c>
    </row>
    <row r="102" spans="2:12">
      <c r="B102" s="8" t="str">
        <f t="shared" si="33"/>
        <v/>
      </c>
      <c r="C102" s="1" t="str">
        <f t="shared" si="31"/>
        <v/>
      </c>
      <c r="D102" s="1" t="str">
        <f t="shared" si="24"/>
        <v/>
      </c>
      <c r="E102" s="1" t="str">
        <f t="shared" si="25"/>
        <v/>
      </c>
      <c r="F102" s="1" t="str">
        <f t="shared" si="26"/>
        <v/>
      </c>
      <c r="H102" s="8" t="str">
        <f>IF(H101="","",IF(AND(H101+1&lt;=$C$5,H101&gt;0),H101+1,""))</f>
        <v/>
      </c>
      <c r="I102" s="1" t="str">
        <f t="shared" si="27"/>
        <v/>
      </c>
      <c r="J102" s="1" t="str">
        <f t="shared" si="28"/>
        <v/>
      </c>
      <c r="K102" s="1" t="str">
        <f t="shared" si="29"/>
        <v/>
      </c>
      <c r="L102" s="1" t="str">
        <f t="shared" si="30"/>
        <v/>
      </c>
    </row>
    <row r="103" spans="2:12">
      <c r="B103" s="8" t="str">
        <f t="shared" si="33"/>
        <v/>
      </c>
      <c r="C103" s="1" t="str">
        <f t="shared" si="31"/>
        <v/>
      </c>
      <c r="D103" s="1" t="str">
        <f t="shared" si="24"/>
        <v/>
      </c>
      <c r="E103" s="1" t="str">
        <f t="shared" si="25"/>
        <v/>
      </c>
      <c r="F103" s="1" t="str">
        <f t="shared" si="26"/>
        <v/>
      </c>
      <c r="H103" s="8" t="str">
        <f t="shared" ref="H103:H118" si="37">IF(H102="","",IF(AND(H102+1&lt;=$C$5,H102&gt;0),H102+1,""))</f>
        <v/>
      </c>
      <c r="I103" s="1" t="str">
        <f t="shared" si="27"/>
        <v/>
      </c>
      <c r="J103" s="1" t="str">
        <f t="shared" si="28"/>
        <v/>
      </c>
      <c r="K103" s="1" t="str">
        <f t="shared" si="29"/>
        <v/>
      </c>
      <c r="L103" s="1" t="str">
        <f t="shared" si="30"/>
        <v/>
      </c>
    </row>
    <row r="104" spans="2:12">
      <c r="B104" s="8" t="str">
        <f t="shared" si="33"/>
        <v/>
      </c>
      <c r="C104" s="1" t="str">
        <f t="shared" si="31"/>
        <v/>
      </c>
      <c r="D104" s="1" t="str">
        <f t="shared" si="24"/>
        <v/>
      </c>
      <c r="E104" s="1" t="str">
        <f t="shared" si="25"/>
        <v/>
      </c>
      <c r="F104" s="1" t="str">
        <f t="shared" si="26"/>
        <v/>
      </c>
      <c r="H104" s="8" t="str">
        <f t="shared" si="37"/>
        <v/>
      </c>
      <c r="I104" s="1" t="str">
        <f t="shared" si="27"/>
        <v/>
      </c>
      <c r="J104" s="1" t="str">
        <f t="shared" si="28"/>
        <v/>
      </c>
      <c r="K104" s="1" t="str">
        <f t="shared" si="29"/>
        <v/>
      </c>
      <c r="L104" s="1" t="str">
        <f t="shared" si="30"/>
        <v/>
      </c>
    </row>
    <row r="105" spans="2:12">
      <c r="B105" s="8" t="str">
        <f t="shared" si="33"/>
        <v/>
      </c>
      <c r="C105" s="1" t="str">
        <f t="shared" si="31"/>
        <v/>
      </c>
      <c r="D105" s="1" t="str">
        <f t="shared" si="24"/>
        <v/>
      </c>
      <c r="E105" s="1" t="str">
        <f t="shared" si="25"/>
        <v/>
      </c>
      <c r="F105" s="1" t="str">
        <f t="shared" si="26"/>
        <v/>
      </c>
      <c r="H105" s="8" t="str">
        <f t="shared" si="37"/>
        <v/>
      </c>
      <c r="I105" s="1" t="str">
        <f t="shared" si="27"/>
        <v/>
      </c>
      <c r="J105" s="1" t="str">
        <f t="shared" si="28"/>
        <v/>
      </c>
      <c r="K105" s="1" t="str">
        <f t="shared" si="29"/>
        <v/>
      </c>
      <c r="L105" s="1" t="str">
        <f t="shared" si="30"/>
        <v/>
      </c>
    </row>
    <row r="106" spans="2:12">
      <c r="B106" s="8" t="str">
        <f t="shared" si="33"/>
        <v/>
      </c>
      <c r="C106" s="1" t="str">
        <f t="shared" si="31"/>
        <v/>
      </c>
      <c r="D106" s="1" t="str">
        <f t="shared" si="24"/>
        <v/>
      </c>
      <c r="E106" s="1" t="str">
        <f t="shared" si="25"/>
        <v/>
      </c>
      <c r="F106" s="1" t="str">
        <f t="shared" si="26"/>
        <v/>
      </c>
      <c r="H106" s="8" t="str">
        <f t="shared" si="37"/>
        <v/>
      </c>
      <c r="I106" s="1" t="str">
        <f t="shared" si="27"/>
        <v/>
      </c>
      <c r="J106" s="1" t="str">
        <f t="shared" si="28"/>
        <v/>
      </c>
      <c r="K106" s="1" t="str">
        <f t="shared" si="29"/>
        <v/>
      </c>
      <c r="L106" s="1" t="str">
        <f t="shared" si="30"/>
        <v/>
      </c>
    </row>
    <row r="107" spans="2:12">
      <c r="B107" s="8" t="str">
        <f t="shared" si="33"/>
        <v/>
      </c>
      <c r="C107" s="1" t="str">
        <f t="shared" si="31"/>
        <v/>
      </c>
      <c r="D107" s="1" t="str">
        <f t="shared" si="24"/>
        <v/>
      </c>
      <c r="E107" s="1" t="str">
        <f t="shared" si="25"/>
        <v/>
      </c>
      <c r="F107" s="1" t="str">
        <f t="shared" si="26"/>
        <v/>
      </c>
      <c r="H107" s="8" t="str">
        <f t="shared" si="37"/>
        <v/>
      </c>
      <c r="I107" s="1" t="str">
        <f t="shared" si="27"/>
        <v/>
      </c>
      <c r="J107" s="1" t="str">
        <f t="shared" si="28"/>
        <v/>
      </c>
      <c r="K107" s="1" t="str">
        <f t="shared" si="29"/>
        <v/>
      </c>
      <c r="L107" s="1" t="str">
        <f t="shared" si="30"/>
        <v/>
      </c>
    </row>
    <row r="108" spans="2:12">
      <c r="B108" s="8" t="str">
        <f t="shared" si="33"/>
        <v/>
      </c>
      <c r="C108" s="1" t="str">
        <f t="shared" si="31"/>
        <v/>
      </c>
      <c r="D108" s="1" t="str">
        <f t="shared" si="24"/>
        <v/>
      </c>
      <c r="E108" s="1" t="str">
        <f t="shared" si="25"/>
        <v/>
      </c>
      <c r="F108" s="1" t="str">
        <f t="shared" si="26"/>
        <v/>
      </c>
      <c r="H108" s="8" t="str">
        <f t="shared" si="37"/>
        <v/>
      </c>
      <c r="I108" s="1" t="str">
        <f t="shared" si="27"/>
        <v/>
      </c>
      <c r="J108" s="1" t="str">
        <f t="shared" si="28"/>
        <v/>
      </c>
      <c r="K108" s="1" t="str">
        <f t="shared" si="29"/>
        <v/>
      </c>
      <c r="L108" s="1" t="str">
        <f t="shared" si="30"/>
        <v/>
      </c>
    </row>
    <row r="109" spans="2:12">
      <c r="B109" s="8" t="str">
        <f t="shared" si="33"/>
        <v/>
      </c>
      <c r="C109" s="1" t="str">
        <f t="shared" si="31"/>
        <v/>
      </c>
      <c r="D109" s="1" t="str">
        <f t="shared" si="24"/>
        <v/>
      </c>
      <c r="E109" s="1" t="str">
        <f t="shared" si="25"/>
        <v/>
      </c>
      <c r="F109" s="1" t="str">
        <f t="shared" si="26"/>
        <v/>
      </c>
      <c r="H109" s="8" t="str">
        <f t="shared" si="37"/>
        <v/>
      </c>
      <c r="I109" s="1" t="str">
        <f t="shared" si="27"/>
        <v/>
      </c>
      <c r="J109" s="1" t="str">
        <f t="shared" si="28"/>
        <v/>
      </c>
      <c r="K109" s="1" t="str">
        <f t="shared" si="29"/>
        <v/>
      </c>
      <c r="L109" s="1" t="str">
        <f t="shared" si="30"/>
        <v/>
      </c>
    </row>
    <row r="110" spans="2:12">
      <c r="B110" s="8" t="str">
        <f t="shared" si="33"/>
        <v/>
      </c>
      <c r="C110" s="1" t="str">
        <f t="shared" si="31"/>
        <v/>
      </c>
      <c r="D110" s="1" t="str">
        <f t="shared" ref="D110:D173" si="38">IF((B110)="","",(F109*$C$4/100*30/365))</f>
        <v/>
      </c>
      <c r="E110" s="1" t="str">
        <f t="shared" ref="E110:E173" si="39">IF((B110)="","",(C110+D110))</f>
        <v/>
      </c>
      <c r="F110" s="1" t="str">
        <f t="shared" ref="F110:F173" si="40">IF((B110)="","",(F109-C110))</f>
        <v/>
      </c>
      <c r="H110" s="8" t="str">
        <f t="shared" si="37"/>
        <v/>
      </c>
      <c r="I110" s="1" t="str">
        <f t="shared" si="27"/>
        <v/>
      </c>
      <c r="J110" s="1" t="str">
        <f t="shared" si="28"/>
        <v/>
      </c>
      <c r="K110" s="1" t="str">
        <f t="shared" si="29"/>
        <v/>
      </c>
      <c r="L110" s="1" t="str">
        <f t="shared" si="30"/>
        <v/>
      </c>
    </row>
    <row r="111" spans="2:12">
      <c r="B111" s="8" t="str">
        <f t="shared" si="33"/>
        <v/>
      </c>
      <c r="C111" s="1" t="str">
        <f t="shared" si="31"/>
        <v/>
      </c>
      <c r="D111" s="1" t="str">
        <f t="shared" si="38"/>
        <v/>
      </c>
      <c r="E111" s="1" t="str">
        <f t="shared" si="39"/>
        <v/>
      </c>
      <c r="F111" s="1" t="str">
        <f t="shared" si="40"/>
        <v/>
      </c>
      <c r="H111" s="8" t="str">
        <f t="shared" si="37"/>
        <v/>
      </c>
      <c r="I111" s="1" t="str">
        <f t="shared" ref="I111:I174" si="41">IF((H111)="","",(I110))</f>
        <v/>
      </c>
      <c r="J111" s="1" t="str">
        <f t="shared" ref="J111:J174" si="42">IF((H111)="","",(L110*$C$4/100*30/365))</f>
        <v/>
      </c>
      <c r="K111" s="1" t="str">
        <f t="shared" ref="K111:K174" si="43">IF((H111)="","",(I111+J111))</f>
        <v/>
      </c>
      <c r="L111" s="1" t="str">
        <f t="shared" ref="L111:L174" si="44">IF((H111)="","",(L110-I111))</f>
        <v/>
      </c>
    </row>
    <row r="112" spans="2:12">
      <c r="B112" s="8" t="str">
        <f t="shared" si="33"/>
        <v/>
      </c>
      <c r="C112" s="1" t="str">
        <f t="shared" si="31"/>
        <v/>
      </c>
      <c r="D112" s="1" t="str">
        <f t="shared" si="38"/>
        <v/>
      </c>
      <c r="E112" s="1" t="str">
        <f t="shared" si="39"/>
        <v/>
      </c>
      <c r="F112" s="1" t="str">
        <f t="shared" si="40"/>
        <v/>
      </c>
      <c r="H112" s="8" t="str">
        <f t="shared" si="37"/>
        <v/>
      </c>
      <c r="I112" s="1" t="str">
        <f t="shared" si="41"/>
        <v/>
      </c>
      <c r="J112" s="1" t="str">
        <f t="shared" si="42"/>
        <v/>
      </c>
      <c r="K112" s="1" t="str">
        <f t="shared" si="43"/>
        <v/>
      </c>
      <c r="L112" s="1" t="str">
        <f t="shared" si="44"/>
        <v/>
      </c>
    </row>
    <row r="113" spans="2:12">
      <c r="B113" s="8" t="str">
        <f t="shared" si="33"/>
        <v/>
      </c>
      <c r="C113" s="1" t="str">
        <f t="shared" si="31"/>
        <v/>
      </c>
      <c r="D113" s="1" t="str">
        <f t="shared" si="38"/>
        <v/>
      </c>
      <c r="E113" s="1" t="str">
        <f t="shared" si="39"/>
        <v/>
      </c>
      <c r="F113" s="1" t="str">
        <f t="shared" si="40"/>
        <v/>
      </c>
      <c r="H113" s="8" t="str">
        <f t="shared" si="37"/>
        <v/>
      </c>
      <c r="I113" s="1" t="str">
        <f t="shared" si="41"/>
        <v/>
      </c>
      <c r="J113" s="1" t="str">
        <f t="shared" si="42"/>
        <v/>
      </c>
      <c r="K113" s="1" t="str">
        <f t="shared" si="43"/>
        <v/>
      </c>
      <c r="L113" s="1" t="str">
        <f t="shared" si="44"/>
        <v/>
      </c>
    </row>
    <row r="114" spans="2:12">
      <c r="B114" s="8" t="str">
        <f t="shared" si="33"/>
        <v/>
      </c>
      <c r="C114" s="1" t="str">
        <f t="shared" si="31"/>
        <v/>
      </c>
      <c r="D114" s="1" t="str">
        <f t="shared" si="38"/>
        <v/>
      </c>
      <c r="E114" s="1" t="str">
        <f t="shared" si="39"/>
        <v/>
      </c>
      <c r="F114" s="1" t="str">
        <f t="shared" si="40"/>
        <v/>
      </c>
      <c r="H114" s="8" t="str">
        <f t="shared" si="37"/>
        <v/>
      </c>
      <c r="I114" s="1" t="str">
        <f t="shared" si="41"/>
        <v/>
      </c>
      <c r="J114" s="1" t="str">
        <f t="shared" si="42"/>
        <v/>
      </c>
      <c r="K114" s="1" t="str">
        <f t="shared" si="43"/>
        <v/>
      </c>
      <c r="L114" s="1" t="str">
        <f t="shared" si="44"/>
        <v/>
      </c>
    </row>
    <row r="115" spans="2:12">
      <c r="B115" s="8" t="str">
        <f t="shared" si="33"/>
        <v/>
      </c>
      <c r="C115" s="1" t="str">
        <f t="shared" si="31"/>
        <v/>
      </c>
      <c r="D115" s="1" t="str">
        <f t="shared" si="38"/>
        <v/>
      </c>
      <c r="E115" s="1" t="str">
        <f t="shared" si="39"/>
        <v/>
      </c>
      <c r="F115" s="1" t="str">
        <f t="shared" si="40"/>
        <v/>
      </c>
      <c r="H115" s="8" t="str">
        <f t="shared" si="37"/>
        <v/>
      </c>
      <c r="I115" s="1" t="str">
        <f t="shared" si="41"/>
        <v/>
      </c>
      <c r="J115" s="1" t="str">
        <f t="shared" si="42"/>
        <v/>
      </c>
      <c r="K115" s="1" t="str">
        <f t="shared" si="43"/>
        <v/>
      </c>
      <c r="L115" s="1" t="str">
        <f t="shared" si="44"/>
        <v/>
      </c>
    </row>
    <row r="116" spans="2:12">
      <c r="B116" s="8" t="str">
        <f t="shared" si="33"/>
        <v/>
      </c>
      <c r="C116" s="1" t="str">
        <f t="shared" si="31"/>
        <v/>
      </c>
      <c r="D116" s="1" t="str">
        <f t="shared" si="38"/>
        <v/>
      </c>
      <c r="E116" s="1" t="str">
        <f t="shared" si="39"/>
        <v/>
      </c>
      <c r="F116" s="1" t="str">
        <f t="shared" si="40"/>
        <v/>
      </c>
      <c r="H116" s="8" t="str">
        <f>IF(H115="","",IF(AND(H115+1&lt;=$C$5,H115&gt;0),H115+1,""))</f>
        <v/>
      </c>
      <c r="I116" s="1" t="str">
        <f t="shared" si="41"/>
        <v/>
      </c>
      <c r="J116" s="1" t="str">
        <f t="shared" si="42"/>
        <v/>
      </c>
      <c r="K116" s="1" t="str">
        <f t="shared" si="43"/>
        <v/>
      </c>
      <c r="L116" s="1" t="str">
        <f t="shared" si="44"/>
        <v/>
      </c>
    </row>
    <row r="117" spans="2:12">
      <c r="B117" s="8" t="str">
        <f t="shared" si="33"/>
        <v/>
      </c>
      <c r="C117" s="1" t="str">
        <f t="shared" si="31"/>
        <v/>
      </c>
      <c r="D117" s="1" t="str">
        <f t="shared" si="38"/>
        <v/>
      </c>
      <c r="E117" s="1" t="str">
        <f t="shared" si="39"/>
        <v/>
      </c>
      <c r="F117" s="1" t="str">
        <f t="shared" si="40"/>
        <v/>
      </c>
      <c r="H117" s="8" t="str">
        <f t="shared" si="37"/>
        <v/>
      </c>
      <c r="I117" s="1" t="str">
        <f t="shared" si="41"/>
        <v/>
      </c>
      <c r="J117" s="1" t="str">
        <f t="shared" si="42"/>
        <v/>
      </c>
      <c r="K117" s="1" t="str">
        <f t="shared" si="43"/>
        <v/>
      </c>
      <c r="L117" s="1" t="str">
        <f t="shared" si="44"/>
        <v/>
      </c>
    </row>
    <row r="118" spans="2:12">
      <c r="B118" s="8" t="str">
        <f t="shared" si="33"/>
        <v/>
      </c>
      <c r="C118" s="1" t="str">
        <f t="shared" si="31"/>
        <v/>
      </c>
      <c r="D118" s="1" t="str">
        <f t="shared" si="38"/>
        <v/>
      </c>
      <c r="E118" s="1" t="str">
        <f t="shared" si="39"/>
        <v/>
      </c>
      <c r="F118" s="1" t="str">
        <f t="shared" si="40"/>
        <v/>
      </c>
      <c r="H118" s="8" t="str">
        <f t="shared" si="37"/>
        <v/>
      </c>
      <c r="I118" s="1" t="str">
        <f t="shared" si="41"/>
        <v/>
      </c>
      <c r="J118" s="1" t="str">
        <f t="shared" si="42"/>
        <v/>
      </c>
      <c r="K118" s="1" t="str">
        <f t="shared" si="43"/>
        <v/>
      </c>
      <c r="L118" s="1" t="str">
        <f t="shared" si="44"/>
        <v/>
      </c>
    </row>
    <row r="119" spans="2:12">
      <c r="B119" s="8" t="str">
        <f t="shared" si="33"/>
        <v/>
      </c>
      <c r="C119" s="1" t="str">
        <f t="shared" si="31"/>
        <v/>
      </c>
      <c r="D119" s="1" t="str">
        <f t="shared" si="38"/>
        <v/>
      </c>
      <c r="E119" s="1" t="str">
        <f t="shared" si="39"/>
        <v/>
      </c>
      <c r="F119" s="1" t="str">
        <f t="shared" si="40"/>
        <v/>
      </c>
      <c r="H119" s="8" t="str">
        <f>IF(H118="","",IF(AND(H118+1&lt;=$C$5,H118&gt;0),H118+1,""))</f>
        <v/>
      </c>
      <c r="I119" s="1" t="str">
        <f t="shared" si="41"/>
        <v/>
      </c>
      <c r="J119" s="1" t="str">
        <f t="shared" si="42"/>
        <v/>
      </c>
      <c r="K119" s="1" t="str">
        <f t="shared" si="43"/>
        <v/>
      </c>
      <c r="L119" s="1" t="str">
        <f t="shared" si="44"/>
        <v/>
      </c>
    </row>
    <row r="120" spans="2:12">
      <c r="B120" s="8" t="str">
        <f t="shared" si="33"/>
        <v/>
      </c>
      <c r="C120" s="1" t="str">
        <f t="shared" si="31"/>
        <v/>
      </c>
      <c r="D120" s="1" t="str">
        <f t="shared" si="38"/>
        <v/>
      </c>
      <c r="E120" s="1" t="str">
        <f t="shared" si="39"/>
        <v/>
      </c>
      <c r="F120" s="1" t="str">
        <f t="shared" si="40"/>
        <v/>
      </c>
      <c r="H120" s="8" t="str">
        <f t="shared" ref="H120:H183" si="45">IF(H119="","",IF(AND(H119+1&lt;=$C$5,H119&gt;0),H119+1,""))</f>
        <v/>
      </c>
      <c r="I120" s="1" t="str">
        <f t="shared" si="41"/>
        <v/>
      </c>
      <c r="J120" s="1" t="str">
        <f t="shared" si="42"/>
        <v/>
      </c>
      <c r="K120" s="1" t="str">
        <f t="shared" si="43"/>
        <v/>
      </c>
      <c r="L120" s="1" t="str">
        <f t="shared" si="44"/>
        <v/>
      </c>
    </row>
    <row r="121" spans="2:12">
      <c r="B121" s="8" t="str">
        <f t="shared" si="33"/>
        <v/>
      </c>
      <c r="C121" s="1" t="str">
        <f t="shared" si="31"/>
        <v/>
      </c>
      <c r="D121" s="1" t="str">
        <f t="shared" si="38"/>
        <v/>
      </c>
      <c r="E121" s="1" t="str">
        <f t="shared" si="39"/>
        <v/>
      </c>
      <c r="F121" s="1" t="str">
        <f t="shared" si="40"/>
        <v/>
      </c>
      <c r="H121" s="8" t="str">
        <f t="shared" si="45"/>
        <v/>
      </c>
      <c r="I121" s="1" t="str">
        <f t="shared" si="41"/>
        <v/>
      </c>
      <c r="J121" s="1" t="str">
        <f t="shared" si="42"/>
        <v/>
      </c>
      <c r="K121" s="1" t="str">
        <f t="shared" si="43"/>
        <v/>
      </c>
      <c r="L121" s="1" t="str">
        <f t="shared" si="44"/>
        <v/>
      </c>
    </row>
    <row r="122" spans="2:12">
      <c r="B122" s="8" t="str">
        <f t="shared" si="33"/>
        <v/>
      </c>
      <c r="C122" s="1" t="str">
        <f t="shared" si="31"/>
        <v/>
      </c>
      <c r="D122" s="1" t="str">
        <f t="shared" si="38"/>
        <v/>
      </c>
      <c r="E122" s="1" t="str">
        <f t="shared" si="39"/>
        <v/>
      </c>
      <c r="F122" s="1" t="str">
        <f t="shared" si="40"/>
        <v/>
      </c>
      <c r="H122" s="8" t="str">
        <f t="shared" si="45"/>
        <v/>
      </c>
      <c r="I122" s="1" t="str">
        <f t="shared" si="41"/>
        <v/>
      </c>
      <c r="J122" s="1" t="str">
        <f t="shared" si="42"/>
        <v/>
      </c>
      <c r="K122" s="1" t="str">
        <f t="shared" si="43"/>
        <v/>
      </c>
      <c r="L122" s="1" t="str">
        <f t="shared" si="44"/>
        <v/>
      </c>
    </row>
    <row r="123" spans="2:12">
      <c r="B123" s="8" t="str">
        <f t="shared" si="33"/>
        <v/>
      </c>
      <c r="C123" s="1" t="str">
        <f t="shared" si="31"/>
        <v/>
      </c>
      <c r="D123" s="1" t="str">
        <f t="shared" si="38"/>
        <v/>
      </c>
      <c r="E123" s="1" t="str">
        <f t="shared" si="39"/>
        <v/>
      </c>
      <c r="F123" s="1" t="str">
        <f t="shared" si="40"/>
        <v/>
      </c>
      <c r="H123" s="8" t="str">
        <f t="shared" si="45"/>
        <v/>
      </c>
      <c r="I123" s="1" t="str">
        <f t="shared" si="41"/>
        <v/>
      </c>
      <c r="J123" s="1" t="str">
        <f t="shared" si="42"/>
        <v/>
      </c>
      <c r="K123" s="1" t="str">
        <f t="shared" si="43"/>
        <v/>
      </c>
      <c r="L123" s="1" t="str">
        <f t="shared" si="44"/>
        <v/>
      </c>
    </row>
    <row r="124" spans="2:12">
      <c r="B124" s="8" t="str">
        <f t="shared" si="33"/>
        <v/>
      </c>
      <c r="C124" s="1" t="str">
        <f t="shared" si="31"/>
        <v/>
      </c>
      <c r="D124" s="1" t="str">
        <f t="shared" si="38"/>
        <v/>
      </c>
      <c r="E124" s="1" t="str">
        <f t="shared" si="39"/>
        <v/>
      </c>
      <c r="F124" s="1" t="str">
        <f t="shared" si="40"/>
        <v/>
      </c>
      <c r="H124" s="8" t="str">
        <f t="shared" si="45"/>
        <v/>
      </c>
      <c r="I124" s="1" t="str">
        <f t="shared" si="41"/>
        <v/>
      </c>
      <c r="J124" s="1" t="str">
        <f t="shared" si="42"/>
        <v/>
      </c>
      <c r="K124" s="1" t="str">
        <f t="shared" si="43"/>
        <v/>
      </c>
      <c r="L124" s="1" t="str">
        <f t="shared" si="44"/>
        <v/>
      </c>
    </row>
    <row r="125" spans="2:12">
      <c r="B125" s="8" t="str">
        <f t="shared" si="33"/>
        <v/>
      </c>
      <c r="C125" s="1" t="str">
        <f t="shared" si="31"/>
        <v/>
      </c>
      <c r="D125" s="1" t="str">
        <f t="shared" si="38"/>
        <v/>
      </c>
      <c r="E125" s="1" t="str">
        <f t="shared" si="39"/>
        <v/>
      </c>
      <c r="F125" s="1" t="str">
        <f t="shared" si="40"/>
        <v/>
      </c>
      <c r="H125" s="8" t="str">
        <f t="shared" si="45"/>
        <v/>
      </c>
      <c r="I125" s="1" t="str">
        <f t="shared" si="41"/>
        <v/>
      </c>
      <c r="J125" s="1" t="str">
        <f t="shared" si="42"/>
        <v/>
      </c>
      <c r="K125" s="1" t="str">
        <f t="shared" si="43"/>
        <v/>
      </c>
      <c r="L125" s="1" t="str">
        <f t="shared" si="44"/>
        <v/>
      </c>
    </row>
    <row r="126" spans="2:12">
      <c r="B126" s="8" t="str">
        <f t="shared" si="33"/>
        <v/>
      </c>
      <c r="C126" s="1" t="str">
        <f t="shared" si="31"/>
        <v/>
      </c>
      <c r="D126" s="1" t="str">
        <f t="shared" si="38"/>
        <v/>
      </c>
      <c r="E126" s="1" t="str">
        <f t="shared" si="39"/>
        <v/>
      </c>
      <c r="F126" s="1" t="str">
        <f t="shared" si="40"/>
        <v/>
      </c>
      <c r="H126" s="8" t="str">
        <f t="shared" si="45"/>
        <v/>
      </c>
      <c r="I126" s="1" t="str">
        <f t="shared" si="41"/>
        <v/>
      </c>
      <c r="J126" s="1" t="str">
        <f t="shared" si="42"/>
        <v/>
      </c>
      <c r="K126" s="1" t="str">
        <f t="shared" si="43"/>
        <v/>
      </c>
      <c r="L126" s="1" t="str">
        <f t="shared" si="44"/>
        <v/>
      </c>
    </row>
    <row r="127" spans="2:12">
      <c r="B127" s="8" t="str">
        <f t="shared" si="33"/>
        <v/>
      </c>
      <c r="C127" s="1" t="str">
        <f t="shared" si="31"/>
        <v/>
      </c>
      <c r="D127" s="1" t="str">
        <f t="shared" si="38"/>
        <v/>
      </c>
      <c r="E127" s="1" t="str">
        <f t="shared" si="39"/>
        <v/>
      </c>
      <c r="F127" s="1" t="str">
        <f t="shared" si="40"/>
        <v/>
      </c>
      <c r="H127" s="8" t="str">
        <f t="shared" si="45"/>
        <v/>
      </c>
      <c r="I127" s="1" t="str">
        <f t="shared" si="41"/>
        <v/>
      </c>
      <c r="J127" s="1" t="str">
        <f t="shared" si="42"/>
        <v/>
      </c>
      <c r="K127" s="1" t="str">
        <f t="shared" si="43"/>
        <v/>
      </c>
      <c r="L127" s="1" t="str">
        <f t="shared" si="44"/>
        <v/>
      </c>
    </row>
    <row r="128" spans="2:12">
      <c r="B128" s="8" t="str">
        <f t="shared" si="33"/>
        <v/>
      </c>
      <c r="C128" s="1" t="str">
        <f t="shared" si="31"/>
        <v/>
      </c>
      <c r="D128" s="1" t="str">
        <f t="shared" si="38"/>
        <v/>
      </c>
      <c r="E128" s="1" t="str">
        <f t="shared" si="39"/>
        <v/>
      </c>
      <c r="F128" s="1" t="str">
        <f t="shared" si="40"/>
        <v/>
      </c>
      <c r="H128" s="8" t="str">
        <f t="shared" si="45"/>
        <v/>
      </c>
      <c r="I128" s="1" t="str">
        <f t="shared" si="41"/>
        <v/>
      </c>
      <c r="J128" s="1" t="str">
        <f t="shared" si="42"/>
        <v/>
      </c>
      <c r="K128" s="1" t="str">
        <f t="shared" si="43"/>
        <v/>
      </c>
      <c r="L128" s="1" t="str">
        <f t="shared" si="44"/>
        <v/>
      </c>
    </row>
    <row r="129" spans="2:12">
      <c r="B129" s="8" t="str">
        <f t="shared" si="33"/>
        <v/>
      </c>
      <c r="C129" s="1" t="str">
        <f t="shared" si="31"/>
        <v/>
      </c>
      <c r="D129" s="1" t="str">
        <f t="shared" si="38"/>
        <v/>
      </c>
      <c r="E129" s="1" t="str">
        <f t="shared" si="39"/>
        <v/>
      </c>
      <c r="F129" s="1" t="str">
        <f t="shared" si="40"/>
        <v/>
      </c>
      <c r="H129" s="8" t="str">
        <f t="shared" si="45"/>
        <v/>
      </c>
      <c r="I129" s="1" t="str">
        <f t="shared" si="41"/>
        <v/>
      </c>
      <c r="J129" s="1" t="str">
        <f t="shared" si="42"/>
        <v/>
      </c>
      <c r="K129" s="1" t="str">
        <f t="shared" si="43"/>
        <v/>
      </c>
      <c r="L129" s="1" t="str">
        <f t="shared" si="44"/>
        <v/>
      </c>
    </row>
    <row r="130" spans="2:12">
      <c r="B130" s="8" t="str">
        <f t="shared" si="33"/>
        <v/>
      </c>
      <c r="C130" s="1" t="str">
        <f t="shared" si="31"/>
        <v/>
      </c>
      <c r="D130" s="1" t="str">
        <f t="shared" si="38"/>
        <v/>
      </c>
      <c r="E130" s="1" t="str">
        <f t="shared" si="39"/>
        <v/>
      </c>
      <c r="F130" s="1" t="str">
        <f t="shared" si="40"/>
        <v/>
      </c>
      <c r="H130" s="8" t="str">
        <f t="shared" si="45"/>
        <v/>
      </c>
      <c r="I130" s="1" t="str">
        <f t="shared" si="41"/>
        <v/>
      </c>
      <c r="J130" s="1" t="str">
        <f t="shared" si="42"/>
        <v/>
      </c>
      <c r="K130" s="1" t="str">
        <f t="shared" si="43"/>
        <v/>
      </c>
      <c r="L130" s="1" t="str">
        <f t="shared" si="44"/>
        <v/>
      </c>
    </row>
    <row r="131" spans="2:12">
      <c r="B131" s="8" t="str">
        <f t="shared" si="33"/>
        <v/>
      </c>
      <c r="C131" s="1" t="str">
        <f t="shared" si="31"/>
        <v/>
      </c>
      <c r="D131" s="1" t="str">
        <f t="shared" si="38"/>
        <v/>
      </c>
      <c r="E131" s="1" t="str">
        <f t="shared" si="39"/>
        <v/>
      </c>
      <c r="F131" s="1" t="str">
        <f t="shared" si="40"/>
        <v/>
      </c>
      <c r="H131" s="8" t="str">
        <f t="shared" si="45"/>
        <v/>
      </c>
      <c r="I131" s="1" t="str">
        <f t="shared" si="41"/>
        <v/>
      </c>
      <c r="J131" s="1" t="str">
        <f t="shared" si="42"/>
        <v/>
      </c>
      <c r="K131" s="1" t="str">
        <f t="shared" si="43"/>
        <v/>
      </c>
      <c r="L131" s="1" t="str">
        <f t="shared" si="44"/>
        <v/>
      </c>
    </row>
    <row r="132" spans="2:12">
      <c r="B132" s="8" t="str">
        <f t="shared" si="33"/>
        <v/>
      </c>
      <c r="C132" s="1" t="str">
        <f t="shared" si="31"/>
        <v/>
      </c>
      <c r="D132" s="1" t="str">
        <f t="shared" si="38"/>
        <v/>
      </c>
      <c r="E132" s="1" t="str">
        <f t="shared" si="39"/>
        <v/>
      </c>
      <c r="F132" s="1" t="str">
        <f t="shared" si="40"/>
        <v/>
      </c>
      <c r="H132" s="8" t="str">
        <f t="shared" si="45"/>
        <v/>
      </c>
      <c r="I132" s="1" t="str">
        <f t="shared" si="41"/>
        <v/>
      </c>
      <c r="J132" s="1" t="str">
        <f t="shared" si="42"/>
        <v/>
      </c>
      <c r="K132" s="1" t="str">
        <f t="shared" si="43"/>
        <v/>
      </c>
      <c r="L132" s="1" t="str">
        <f t="shared" si="44"/>
        <v/>
      </c>
    </row>
    <row r="133" spans="2:12">
      <c r="B133" s="8" t="str">
        <f t="shared" si="33"/>
        <v/>
      </c>
      <c r="C133" s="1" t="str">
        <f t="shared" si="31"/>
        <v/>
      </c>
      <c r="D133" s="1" t="str">
        <f t="shared" si="38"/>
        <v/>
      </c>
      <c r="E133" s="1" t="str">
        <f t="shared" si="39"/>
        <v/>
      </c>
      <c r="F133" s="1" t="str">
        <f t="shared" si="40"/>
        <v/>
      </c>
      <c r="H133" s="8" t="str">
        <f>IF(H132="","",IF(AND(H132+1&lt;=$C$5,H132&gt;0),H132+1,""))</f>
        <v/>
      </c>
      <c r="I133" s="1" t="str">
        <f t="shared" si="41"/>
        <v/>
      </c>
      <c r="J133" s="1" t="str">
        <f t="shared" si="42"/>
        <v/>
      </c>
      <c r="K133" s="1" t="str">
        <f t="shared" si="43"/>
        <v/>
      </c>
      <c r="L133" s="1" t="str">
        <f t="shared" si="44"/>
        <v/>
      </c>
    </row>
    <row r="134" spans="2:12">
      <c r="B134" s="8" t="str">
        <f t="shared" si="33"/>
        <v/>
      </c>
      <c r="C134" s="1" t="str">
        <f t="shared" si="31"/>
        <v/>
      </c>
      <c r="D134" s="1" t="str">
        <f t="shared" si="38"/>
        <v/>
      </c>
      <c r="E134" s="1" t="str">
        <f t="shared" si="39"/>
        <v/>
      </c>
      <c r="F134" s="1" t="str">
        <f t="shared" si="40"/>
        <v/>
      </c>
      <c r="H134" s="8" t="str">
        <f t="shared" si="45"/>
        <v/>
      </c>
      <c r="I134" s="1" t="str">
        <f t="shared" si="41"/>
        <v/>
      </c>
      <c r="J134" s="1" t="str">
        <f t="shared" si="42"/>
        <v/>
      </c>
      <c r="K134" s="1" t="str">
        <f t="shared" si="43"/>
        <v/>
      </c>
      <c r="L134" s="1" t="str">
        <f t="shared" si="44"/>
        <v/>
      </c>
    </row>
    <row r="135" spans="2:12">
      <c r="B135" s="8" t="str">
        <f t="shared" si="33"/>
        <v/>
      </c>
      <c r="C135" s="1" t="str">
        <f t="shared" si="31"/>
        <v/>
      </c>
      <c r="D135" s="1" t="str">
        <f t="shared" si="38"/>
        <v/>
      </c>
      <c r="E135" s="1" t="str">
        <f t="shared" si="39"/>
        <v/>
      </c>
      <c r="F135" s="1" t="str">
        <f t="shared" si="40"/>
        <v/>
      </c>
      <c r="H135" s="8" t="str">
        <f t="shared" si="45"/>
        <v/>
      </c>
      <c r="I135" s="1" t="str">
        <f t="shared" si="41"/>
        <v/>
      </c>
      <c r="J135" s="1" t="str">
        <f t="shared" si="42"/>
        <v/>
      </c>
      <c r="K135" s="1" t="str">
        <f t="shared" si="43"/>
        <v/>
      </c>
      <c r="L135" s="1" t="str">
        <f t="shared" si="44"/>
        <v/>
      </c>
    </row>
    <row r="136" spans="2:12">
      <c r="B136" s="8" t="str">
        <f t="shared" si="33"/>
        <v/>
      </c>
      <c r="C136" s="1" t="str">
        <f t="shared" si="31"/>
        <v/>
      </c>
      <c r="D136" s="1" t="str">
        <f t="shared" si="38"/>
        <v/>
      </c>
      <c r="E136" s="1" t="str">
        <f t="shared" si="39"/>
        <v/>
      </c>
      <c r="F136" s="1" t="str">
        <f t="shared" si="40"/>
        <v/>
      </c>
      <c r="H136" s="8" t="str">
        <f t="shared" si="45"/>
        <v/>
      </c>
      <c r="I136" s="1" t="str">
        <f t="shared" si="41"/>
        <v/>
      </c>
      <c r="J136" s="1" t="str">
        <f t="shared" si="42"/>
        <v/>
      </c>
      <c r="K136" s="1" t="str">
        <f t="shared" si="43"/>
        <v/>
      </c>
      <c r="L136" s="1" t="str">
        <f t="shared" si="44"/>
        <v/>
      </c>
    </row>
    <row r="137" spans="2:12">
      <c r="B137" s="8" t="str">
        <f t="shared" si="33"/>
        <v/>
      </c>
      <c r="C137" s="1" t="str">
        <f t="shared" si="31"/>
        <v/>
      </c>
      <c r="D137" s="1" t="str">
        <f t="shared" si="38"/>
        <v/>
      </c>
      <c r="E137" s="1" t="str">
        <f t="shared" si="39"/>
        <v/>
      </c>
      <c r="F137" s="1" t="str">
        <f t="shared" si="40"/>
        <v/>
      </c>
      <c r="H137" s="8" t="str">
        <f t="shared" si="45"/>
        <v/>
      </c>
      <c r="I137" s="1" t="str">
        <f t="shared" si="41"/>
        <v/>
      </c>
      <c r="J137" s="1" t="str">
        <f t="shared" si="42"/>
        <v/>
      </c>
      <c r="K137" s="1" t="str">
        <f t="shared" si="43"/>
        <v/>
      </c>
      <c r="L137" s="1" t="str">
        <f t="shared" si="44"/>
        <v/>
      </c>
    </row>
    <row r="138" spans="2:12">
      <c r="B138" s="8" t="str">
        <f t="shared" si="33"/>
        <v/>
      </c>
      <c r="C138" s="1" t="str">
        <f t="shared" si="31"/>
        <v/>
      </c>
      <c r="D138" s="1" t="str">
        <f t="shared" si="38"/>
        <v/>
      </c>
      <c r="E138" s="1" t="str">
        <f t="shared" si="39"/>
        <v/>
      </c>
      <c r="F138" s="1" t="str">
        <f t="shared" si="40"/>
        <v/>
      </c>
      <c r="H138" s="8" t="str">
        <f t="shared" si="45"/>
        <v/>
      </c>
      <c r="I138" s="1" t="str">
        <f t="shared" si="41"/>
        <v/>
      </c>
      <c r="J138" s="1" t="str">
        <f t="shared" si="42"/>
        <v/>
      </c>
      <c r="K138" s="1" t="str">
        <f t="shared" si="43"/>
        <v/>
      </c>
      <c r="L138" s="1" t="str">
        <f t="shared" si="44"/>
        <v/>
      </c>
    </row>
    <row r="139" spans="2:12">
      <c r="B139" s="8" t="str">
        <f t="shared" si="33"/>
        <v/>
      </c>
      <c r="C139" s="1" t="str">
        <f t="shared" si="31"/>
        <v/>
      </c>
      <c r="D139" s="1" t="str">
        <f t="shared" si="38"/>
        <v/>
      </c>
      <c r="E139" s="1" t="str">
        <f t="shared" si="39"/>
        <v/>
      </c>
      <c r="F139" s="1" t="str">
        <f t="shared" si="40"/>
        <v/>
      </c>
      <c r="H139" s="8" t="str">
        <f t="shared" si="45"/>
        <v/>
      </c>
      <c r="I139" s="1" t="str">
        <f t="shared" si="41"/>
        <v/>
      </c>
      <c r="J139" s="1" t="str">
        <f t="shared" si="42"/>
        <v/>
      </c>
      <c r="K139" s="1" t="str">
        <f t="shared" si="43"/>
        <v/>
      </c>
      <c r="L139" s="1" t="str">
        <f t="shared" si="44"/>
        <v/>
      </c>
    </row>
    <row r="140" spans="2:12">
      <c r="B140" s="8" t="str">
        <f t="shared" si="33"/>
        <v/>
      </c>
      <c r="C140" s="1" t="str">
        <f t="shared" ref="C140:C202" si="46">IF((B140)="","",($C$6-D140))</f>
        <v/>
      </c>
      <c r="D140" s="1" t="str">
        <f t="shared" si="38"/>
        <v/>
      </c>
      <c r="E140" s="1" t="str">
        <f t="shared" si="39"/>
        <v/>
      </c>
      <c r="F140" s="1" t="str">
        <f t="shared" si="40"/>
        <v/>
      </c>
      <c r="H140" s="8" t="str">
        <f t="shared" si="45"/>
        <v/>
      </c>
      <c r="I140" s="1" t="str">
        <f t="shared" si="41"/>
        <v/>
      </c>
      <c r="J140" s="1" t="str">
        <f t="shared" si="42"/>
        <v/>
      </c>
      <c r="K140" s="1" t="str">
        <f t="shared" si="43"/>
        <v/>
      </c>
      <c r="L140" s="1" t="str">
        <f t="shared" si="44"/>
        <v/>
      </c>
    </row>
    <row r="141" spans="2:12">
      <c r="B141" s="8" t="str">
        <f t="shared" ref="B141:B176" si="47">IF(B140="","",IF(AND(B140+1&lt;=$C$5,B140&gt;0),B140+1,""))</f>
        <v/>
      </c>
      <c r="C141" s="1" t="str">
        <f t="shared" si="46"/>
        <v/>
      </c>
      <c r="D141" s="1" t="str">
        <f t="shared" si="38"/>
        <v/>
      </c>
      <c r="E141" s="1" t="str">
        <f t="shared" si="39"/>
        <v/>
      </c>
      <c r="F141" s="1" t="str">
        <f t="shared" si="40"/>
        <v/>
      </c>
      <c r="H141" s="8" t="str">
        <f t="shared" si="45"/>
        <v/>
      </c>
      <c r="I141" s="1" t="str">
        <f t="shared" si="41"/>
        <v/>
      </c>
      <c r="J141" s="1" t="str">
        <f t="shared" si="42"/>
        <v/>
      </c>
      <c r="K141" s="1" t="str">
        <f t="shared" si="43"/>
        <v/>
      </c>
      <c r="L141" s="1" t="str">
        <f t="shared" si="44"/>
        <v/>
      </c>
    </row>
    <row r="142" spans="2:12">
      <c r="B142" s="8" t="str">
        <f t="shared" si="47"/>
        <v/>
      </c>
      <c r="C142" s="1" t="str">
        <f t="shared" si="46"/>
        <v/>
      </c>
      <c r="D142" s="1" t="str">
        <f t="shared" si="38"/>
        <v/>
      </c>
      <c r="E142" s="1" t="str">
        <f t="shared" si="39"/>
        <v/>
      </c>
      <c r="F142" s="1" t="str">
        <f t="shared" si="40"/>
        <v/>
      </c>
      <c r="H142" s="8" t="str">
        <f t="shared" si="45"/>
        <v/>
      </c>
      <c r="I142" s="1" t="str">
        <f t="shared" si="41"/>
        <v/>
      </c>
      <c r="J142" s="1" t="str">
        <f t="shared" si="42"/>
        <v/>
      </c>
      <c r="K142" s="1" t="str">
        <f t="shared" si="43"/>
        <v/>
      </c>
      <c r="L142" s="1" t="str">
        <f t="shared" si="44"/>
        <v/>
      </c>
    </row>
    <row r="143" spans="2:12">
      <c r="B143" s="8" t="str">
        <f t="shared" si="47"/>
        <v/>
      </c>
      <c r="C143" s="1" t="str">
        <f t="shared" si="46"/>
        <v/>
      </c>
      <c r="D143" s="1" t="str">
        <f t="shared" si="38"/>
        <v/>
      </c>
      <c r="E143" s="1" t="str">
        <f t="shared" si="39"/>
        <v/>
      </c>
      <c r="F143" s="1" t="str">
        <f t="shared" si="40"/>
        <v/>
      </c>
      <c r="H143" s="8" t="str">
        <f t="shared" si="45"/>
        <v/>
      </c>
      <c r="I143" s="1" t="str">
        <f t="shared" si="41"/>
        <v/>
      </c>
      <c r="J143" s="1" t="str">
        <f t="shared" si="42"/>
        <v/>
      </c>
      <c r="K143" s="1" t="str">
        <f t="shared" si="43"/>
        <v/>
      </c>
      <c r="L143" s="1" t="str">
        <f t="shared" si="44"/>
        <v/>
      </c>
    </row>
    <row r="144" spans="2:12">
      <c r="B144" s="8" t="str">
        <f t="shared" si="47"/>
        <v/>
      </c>
      <c r="C144" s="1" t="str">
        <f t="shared" si="46"/>
        <v/>
      </c>
      <c r="D144" s="1" t="str">
        <f t="shared" si="38"/>
        <v/>
      </c>
      <c r="E144" s="1" t="str">
        <f t="shared" si="39"/>
        <v/>
      </c>
      <c r="F144" s="1" t="str">
        <f t="shared" si="40"/>
        <v/>
      </c>
      <c r="H144" s="8" t="str">
        <f t="shared" si="45"/>
        <v/>
      </c>
      <c r="I144" s="1" t="str">
        <f t="shared" si="41"/>
        <v/>
      </c>
      <c r="J144" s="1" t="str">
        <f t="shared" si="42"/>
        <v/>
      </c>
      <c r="K144" s="1" t="str">
        <f t="shared" si="43"/>
        <v/>
      </c>
      <c r="L144" s="1" t="str">
        <f t="shared" si="44"/>
        <v/>
      </c>
    </row>
    <row r="145" spans="2:12">
      <c r="B145" s="8" t="str">
        <f t="shared" si="47"/>
        <v/>
      </c>
      <c r="C145" s="1" t="str">
        <f t="shared" si="46"/>
        <v/>
      </c>
      <c r="D145" s="1" t="str">
        <f t="shared" si="38"/>
        <v/>
      </c>
      <c r="E145" s="1" t="str">
        <f t="shared" si="39"/>
        <v/>
      </c>
      <c r="F145" s="1" t="str">
        <f t="shared" si="40"/>
        <v/>
      </c>
      <c r="H145" s="8" t="str">
        <f>IF(H144="","",IF(AND(H144+1&lt;=$C$5,H144&gt;0),H144+1,""))</f>
        <v/>
      </c>
      <c r="I145" s="1" t="str">
        <f t="shared" si="41"/>
        <v/>
      </c>
      <c r="J145" s="1" t="str">
        <f t="shared" si="42"/>
        <v/>
      </c>
      <c r="K145" s="1" t="str">
        <f t="shared" si="43"/>
        <v/>
      </c>
      <c r="L145" s="1" t="str">
        <f t="shared" si="44"/>
        <v/>
      </c>
    </row>
    <row r="146" spans="2:12">
      <c r="B146" s="8" t="str">
        <f t="shared" si="47"/>
        <v/>
      </c>
      <c r="C146" s="1" t="str">
        <f t="shared" si="46"/>
        <v/>
      </c>
      <c r="D146" s="1" t="str">
        <f t="shared" si="38"/>
        <v/>
      </c>
      <c r="E146" s="1" t="str">
        <f t="shared" si="39"/>
        <v/>
      </c>
      <c r="F146" s="1" t="str">
        <f t="shared" si="40"/>
        <v/>
      </c>
      <c r="H146" s="8" t="str">
        <f t="shared" si="45"/>
        <v/>
      </c>
      <c r="I146" s="1" t="str">
        <f t="shared" si="41"/>
        <v/>
      </c>
      <c r="J146" s="1" t="str">
        <f t="shared" si="42"/>
        <v/>
      </c>
      <c r="K146" s="1" t="str">
        <f t="shared" si="43"/>
        <v/>
      </c>
      <c r="L146" s="1" t="str">
        <f t="shared" si="44"/>
        <v/>
      </c>
    </row>
    <row r="147" spans="2:12">
      <c r="B147" s="8" t="str">
        <f t="shared" si="47"/>
        <v/>
      </c>
      <c r="C147" s="1" t="str">
        <f t="shared" si="46"/>
        <v/>
      </c>
      <c r="D147" s="1" t="str">
        <f t="shared" si="38"/>
        <v/>
      </c>
      <c r="E147" s="1" t="str">
        <f t="shared" si="39"/>
        <v/>
      </c>
      <c r="F147" s="1" t="str">
        <f t="shared" si="40"/>
        <v/>
      </c>
      <c r="H147" s="8" t="str">
        <f t="shared" si="45"/>
        <v/>
      </c>
      <c r="I147" s="1" t="str">
        <f t="shared" si="41"/>
        <v/>
      </c>
      <c r="J147" s="1" t="str">
        <f t="shared" si="42"/>
        <v/>
      </c>
      <c r="K147" s="1" t="str">
        <f t="shared" si="43"/>
        <v/>
      </c>
      <c r="L147" s="1" t="str">
        <f t="shared" si="44"/>
        <v/>
      </c>
    </row>
    <row r="148" spans="2:12">
      <c r="B148" s="8" t="str">
        <f t="shared" si="47"/>
        <v/>
      </c>
      <c r="C148" s="1" t="str">
        <f t="shared" si="46"/>
        <v/>
      </c>
      <c r="D148" s="1" t="str">
        <f t="shared" si="38"/>
        <v/>
      </c>
      <c r="E148" s="1" t="str">
        <f t="shared" si="39"/>
        <v/>
      </c>
      <c r="F148" s="1" t="str">
        <f t="shared" si="40"/>
        <v/>
      </c>
      <c r="H148" s="8" t="str">
        <f t="shared" si="45"/>
        <v/>
      </c>
      <c r="I148" s="1" t="str">
        <f t="shared" si="41"/>
        <v/>
      </c>
      <c r="J148" s="1" t="str">
        <f t="shared" si="42"/>
        <v/>
      </c>
      <c r="K148" s="1" t="str">
        <f t="shared" si="43"/>
        <v/>
      </c>
      <c r="L148" s="1" t="str">
        <f t="shared" si="44"/>
        <v/>
      </c>
    </row>
    <row r="149" spans="2:12">
      <c r="B149" s="8" t="str">
        <f t="shared" si="47"/>
        <v/>
      </c>
      <c r="C149" s="1" t="str">
        <f t="shared" si="46"/>
        <v/>
      </c>
      <c r="D149" s="1" t="str">
        <f t="shared" si="38"/>
        <v/>
      </c>
      <c r="E149" s="1" t="str">
        <f t="shared" si="39"/>
        <v/>
      </c>
      <c r="F149" s="1" t="str">
        <f t="shared" si="40"/>
        <v/>
      </c>
      <c r="H149" s="8" t="str">
        <f t="shared" si="45"/>
        <v/>
      </c>
      <c r="I149" s="1" t="str">
        <f t="shared" si="41"/>
        <v/>
      </c>
      <c r="J149" s="1" t="str">
        <f t="shared" si="42"/>
        <v/>
      </c>
      <c r="K149" s="1" t="str">
        <f t="shared" si="43"/>
        <v/>
      </c>
      <c r="L149" s="1" t="str">
        <f t="shared" si="44"/>
        <v/>
      </c>
    </row>
    <row r="150" spans="2:12">
      <c r="B150" s="8" t="str">
        <f t="shared" si="47"/>
        <v/>
      </c>
      <c r="C150" s="1" t="str">
        <f t="shared" si="46"/>
        <v/>
      </c>
      <c r="D150" s="1" t="str">
        <f t="shared" si="38"/>
        <v/>
      </c>
      <c r="E150" s="1" t="str">
        <f t="shared" si="39"/>
        <v/>
      </c>
      <c r="F150" s="1" t="str">
        <f t="shared" si="40"/>
        <v/>
      </c>
      <c r="H150" s="8" t="str">
        <f t="shared" si="45"/>
        <v/>
      </c>
      <c r="I150" s="1" t="str">
        <f t="shared" si="41"/>
        <v/>
      </c>
      <c r="J150" s="1" t="str">
        <f t="shared" si="42"/>
        <v/>
      </c>
      <c r="K150" s="1" t="str">
        <f t="shared" si="43"/>
        <v/>
      </c>
      <c r="L150" s="1" t="str">
        <f t="shared" si="44"/>
        <v/>
      </c>
    </row>
    <row r="151" spans="2:12">
      <c r="B151" s="8" t="str">
        <f t="shared" si="47"/>
        <v/>
      </c>
      <c r="C151" s="1" t="str">
        <f t="shared" si="46"/>
        <v/>
      </c>
      <c r="D151" s="1" t="str">
        <f t="shared" si="38"/>
        <v/>
      </c>
      <c r="E151" s="1" t="str">
        <f t="shared" si="39"/>
        <v/>
      </c>
      <c r="F151" s="1" t="str">
        <f t="shared" si="40"/>
        <v/>
      </c>
      <c r="H151" s="8" t="str">
        <f t="shared" si="45"/>
        <v/>
      </c>
      <c r="I151" s="1" t="str">
        <f t="shared" si="41"/>
        <v/>
      </c>
      <c r="J151" s="1" t="str">
        <f t="shared" si="42"/>
        <v/>
      </c>
      <c r="K151" s="1" t="str">
        <f t="shared" si="43"/>
        <v/>
      </c>
      <c r="L151" s="1" t="str">
        <f t="shared" si="44"/>
        <v/>
      </c>
    </row>
    <row r="152" spans="2:12">
      <c r="B152" s="8" t="str">
        <f t="shared" si="47"/>
        <v/>
      </c>
      <c r="C152" s="1" t="str">
        <f t="shared" si="46"/>
        <v/>
      </c>
      <c r="D152" s="1" t="str">
        <f t="shared" si="38"/>
        <v/>
      </c>
      <c r="E152" s="1" t="str">
        <f t="shared" si="39"/>
        <v/>
      </c>
      <c r="F152" s="1" t="str">
        <f t="shared" si="40"/>
        <v/>
      </c>
      <c r="H152" s="8" t="str">
        <f t="shared" si="45"/>
        <v/>
      </c>
      <c r="I152" s="1" t="str">
        <f t="shared" si="41"/>
        <v/>
      </c>
      <c r="J152" s="1" t="str">
        <f t="shared" si="42"/>
        <v/>
      </c>
      <c r="K152" s="1" t="str">
        <f t="shared" si="43"/>
        <v/>
      </c>
      <c r="L152" s="1" t="str">
        <f t="shared" si="44"/>
        <v/>
      </c>
    </row>
    <row r="153" spans="2:12">
      <c r="B153" s="8" t="str">
        <f t="shared" si="47"/>
        <v/>
      </c>
      <c r="C153" s="1" t="str">
        <f t="shared" si="46"/>
        <v/>
      </c>
      <c r="D153" s="1" t="str">
        <f t="shared" si="38"/>
        <v/>
      </c>
      <c r="E153" s="1" t="str">
        <f t="shared" si="39"/>
        <v/>
      </c>
      <c r="F153" s="1" t="str">
        <f t="shared" si="40"/>
        <v/>
      </c>
      <c r="H153" s="8" t="str">
        <f t="shared" si="45"/>
        <v/>
      </c>
      <c r="I153" s="1" t="str">
        <f t="shared" si="41"/>
        <v/>
      </c>
      <c r="J153" s="1" t="str">
        <f t="shared" si="42"/>
        <v/>
      </c>
      <c r="K153" s="1" t="str">
        <f t="shared" si="43"/>
        <v/>
      </c>
      <c r="L153" s="1" t="str">
        <f t="shared" si="44"/>
        <v/>
      </c>
    </row>
    <row r="154" spans="2:12">
      <c r="B154" s="8" t="str">
        <f t="shared" si="47"/>
        <v/>
      </c>
      <c r="C154" s="1" t="str">
        <f t="shared" si="46"/>
        <v/>
      </c>
      <c r="D154" s="1" t="str">
        <f t="shared" si="38"/>
        <v/>
      </c>
      <c r="E154" s="1" t="str">
        <f t="shared" si="39"/>
        <v/>
      </c>
      <c r="F154" s="1" t="str">
        <f t="shared" si="40"/>
        <v/>
      </c>
      <c r="H154" s="8" t="str">
        <f t="shared" si="45"/>
        <v/>
      </c>
      <c r="I154" s="1" t="str">
        <f t="shared" si="41"/>
        <v/>
      </c>
      <c r="J154" s="1" t="str">
        <f t="shared" si="42"/>
        <v/>
      </c>
      <c r="K154" s="1" t="str">
        <f t="shared" si="43"/>
        <v/>
      </c>
      <c r="L154" s="1" t="str">
        <f t="shared" si="44"/>
        <v/>
      </c>
    </row>
    <row r="155" spans="2:12">
      <c r="B155" s="8" t="str">
        <f t="shared" si="47"/>
        <v/>
      </c>
      <c r="C155" s="1" t="str">
        <f t="shared" si="46"/>
        <v/>
      </c>
      <c r="D155" s="1" t="str">
        <f t="shared" si="38"/>
        <v/>
      </c>
      <c r="E155" s="1" t="str">
        <f t="shared" si="39"/>
        <v/>
      </c>
      <c r="F155" s="1" t="str">
        <f t="shared" si="40"/>
        <v/>
      </c>
      <c r="H155" s="8" t="str">
        <f>IF(H154="","",IF(AND(H154+1&lt;=$C$5,H154&gt;0),H154+1,""))</f>
        <v/>
      </c>
      <c r="I155" s="1" t="str">
        <f t="shared" si="41"/>
        <v/>
      </c>
      <c r="J155" s="1" t="str">
        <f t="shared" si="42"/>
        <v/>
      </c>
      <c r="K155" s="1" t="str">
        <f t="shared" si="43"/>
        <v/>
      </c>
      <c r="L155" s="1" t="str">
        <f t="shared" si="44"/>
        <v/>
      </c>
    </row>
    <row r="156" spans="2:12">
      <c r="B156" s="8" t="str">
        <f t="shared" si="47"/>
        <v/>
      </c>
      <c r="C156" s="1" t="str">
        <f t="shared" si="46"/>
        <v/>
      </c>
      <c r="D156" s="1" t="str">
        <f t="shared" si="38"/>
        <v/>
      </c>
      <c r="E156" s="1" t="str">
        <f t="shared" si="39"/>
        <v/>
      </c>
      <c r="F156" s="1" t="str">
        <f t="shared" si="40"/>
        <v/>
      </c>
      <c r="H156" s="8" t="str">
        <f t="shared" si="45"/>
        <v/>
      </c>
      <c r="I156" s="1" t="str">
        <f t="shared" si="41"/>
        <v/>
      </c>
      <c r="J156" s="1" t="str">
        <f t="shared" si="42"/>
        <v/>
      </c>
      <c r="K156" s="1" t="str">
        <f t="shared" si="43"/>
        <v/>
      </c>
      <c r="L156" s="1" t="str">
        <f t="shared" si="44"/>
        <v/>
      </c>
    </row>
    <row r="157" spans="2:12">
      <c r="B157" s="8" t="str">
        <f t="shared" si="47"/>
        <v/>
      </c>
      <c r="C157" s="1" t="str">
        <f t="shared" si="46"/>
        <v/>
      </c>
      <c r="D157" s="1" t="str">
        <f t="shared" si="38"/>
        <v/>
      </c>
      <c r="E157" s="1" t="str">
        <f t="shared" si="39"/>
        <v/>
      </c>
      <c r="F157" s="1" t="str">
        <f t="shared" si="40"/>
        <v/>
      </c>
      <c r="H157" s="8" t="str">
        <f t="shared" si="45"/>
        <v/>
      </c>
      <c r="I157" s="1" t="str">
        <f t="shared" si="41"/>
        <v/>
      </c>
      <c r="J157" s="1" t="str">
        <f t="shared" si="42"/>
        <v/>
      </c>
      <c r="K157" s="1" t="str">
        <f t="shared" si="43"/>
        <v/>
      </c>
      <c r="L157" s="1" t="str">
        <f t="shared" si="44"/>
        <v/>
      </c>
    </row>
    <row r="158" spans="2:12">
      <c r="B158" s="8" t="str">
        <f t="shared" si="47"/>
        <v/>
      </c>
      <c r="C158" s="1" t="str">
        <f t="shared" si="46"/>
        <v/>
      </c>
      <c r="D158" s="1" t="str">
        <f t="shared" si="38"/>
        <v/>
      </c>
      <c r="E158" s="1" t="str">
        <f t="shared" si="39"/>
        <v/>
      </c>
      <c r="F158" s="1" t="str">
        <f t="shared" si="40"/>
        <v/>
      </c>
      <c r="H158" s="8" t="str">
        <f t="shared" si="45"/>
        <v/>
      </c>
      <c r="I158" s="1" t="str">
        <f t="shared" si="41"/>
        <v/>
      </c>
      <c r="J158" s="1" t="str">
        <f t="shared" si="42"/>
        <v/>
      </c>
      <c r="K158" s="1" t="str">
        <f t="shared" si="43"/>
        <v/>
      </c>
      <c r="L158" s="1" t="str">
        <f t="shared" si="44"/>
        <v/>
      </c>
    </row>
    <row r="159" spans="2:12">
      <c r="B159" s="8" t="str">
        <f t="shared" si="47"/>
        <v/>
      </c>
      <c r="C159" s="1" t="str">
        <f t="shared" si="46"/>
        <v/>
      </c>
      <c r="D159" s="1" t="str">
        <f t="shared" si="38"/>
        <v/>
      </c>
      <c r="E159" s="1" t="str">
        <f t="shared" si="39"/>
        <v/>
      </c>
      <c r="F159" s="1" t="str">
        <f t="shared" si="40"/>
        <v/>
      </c>
      <c r="H159" s="8" t="str">
        <f t="shared" si="45"/>
        <v/>
      </c>
      <c r="I159" s="1" t="str">
        <f t="shared" si="41"/>
        <v/>
      </c>
      <c r="J159" s="1" t="str">
        <f t="shared" si="42"/>
        <v/>
      </c>
      <c r="K159" s="1" t="str">
        <f t="shared" si="43"/>
        <v/>
      </c>
      <c r="L159" s="1" t="str">
        <f t="shared" si="44"/>
        <v/>
      </c>
    </row>
    <row r="160" spans="2:12">
      <c r="B160" s="8" t="str">
        <f t="shared" si="47"/>
        <v/>
      </c>
      <c r="C160" s="1" t="str">
        <f t="shared" si="46"/>
        <v/>
      </c>
      <c r="D160" s="1" t="str">
        <f t="shared" si="38"/>
        <v/>
      </c>
      <c r="E160" s="1" t="str">
        <f t="shared" si="39"/>
        <v/>
      </c>
      <c r="F160" s="1" t="str">
        <f t="shared" si="40"/>
        <v/>
      </c>
      <c r="H160" s="8" t="str">
        <f t="shared" si="45"/>
        <v/>
      </c>
      <c r="I160" s="1" t="str">
        <f t="shared" si="41"/>
        <v/>
      </c>
      <c r="J160" s="1" t="str">
        <f t="shared" si="42"/>
        <v/>
      </c>
      <c r="K160" s="1" t="str">
        <f t="shared" si="43"/>
        <v/>
      </c>
      <c r="L160" s="1" t="str">
        <f t="shared" si="44"/>
        <v/>
      </c>
    </row>
    <row r="161" spans="2:12">
      <c r="B161" s="8" t="str">
        <f t="shared" si="47"/>
        <v/>
      </c>
      <c r="C161" s="1" t="str">
        <f t="shared" si="46"/>
        <v/>
      </c>
      <c r="D161" s="1" t="str">
        <f t="shared" si="38"/>
        <v/>
      </c>
      <c r="E161" s="1" t="str">
        <f t="shared" si="39"/>
        <v/>
      </c>
      <c r="F161" s="1" t="str">
        <f t="shared" si="40"/>
        <v/>
      </c>
      <c r="H161" s="8" t="str">
        <f t="shared" si="45"/>
        <v/>
      </c>
      <c r="I161" s="1" t="str">
        <f t="shared" si="41"/>
        <v/>
      </c>
      <c r="J161" s="1" t="str">
        <f t="shared" si="42"/>
        <v/>
      </c>
      <c r="K161" s="1" t="str">
        <f t="shared" si="43"/>
        <v/>
      </c>
      <c r="L161" s="1" t="str">
        <f t="shared" si="44"/>
        <v/>
      </c>
    </row>
    <row r="162" spans="2:12">
      <c r="B162" s="8" t="str">
        <f t="shared" si="47"/>
        <v/>
      </c>
      <c r="C162" s="1" t="str">
        <f t="shared" si="46"/>
        <v/>
      </c>
      <c r="D162" s="1" t="str">
        <f t="shared" si="38"/>
        <v/>
      </c>
      <c r="E162" s="1" t="str">
        <f t="shared" si="39"/>
        <v/>
      </c>
      <c r="F162" s="1" t="str">
        <f t="shared" si="40"/>
        <v/>
      </c>
      <c r="H162" s="8" t="str">
        <f t="shared" si="45"/>
        <v/>
      </c>
      <c r="I162" s="1" t="str">
        <f t="shared" si="41"/>
        <v/>
      </c>
      <c r="J162" s="1" t="str">
        <f t="shared" si="42"/>
        <v/>
      </c>
      <c r="K162" s="1" t="str">
        <f t="shared" si="43"/>
        <v/>
      </c>
      <c r="L162" s="1" t="str">
        <f t="shared" si="44"/>
        <v/>
      </c>
    </row>
    <row r="163" spans="2:12">
      <c r="B163" s="8" t="str">
        <f t="shared" si="47"/>
        <v/>
      </c>
      <c r="C163" s="1" t="str">
        <f t="shared" si="46"/>
        <v/>
      </c>
      <c r="D163" s="1" t="str">
        <f t="shared" si="38"/>
        <v/>
      </c>
      <c r="E163" s="1" t="str">
        <f t="shared" si="39"/>
        <v/>
      </c>
      <c r="F163" s="1" t="str">
        <f t="shared" si="40"/>
        <v/>
      </c>
      <c r="H163" s="8" t="str">
        <f t="shared" si="45"/>
        <v/>
      </c>
      <c r="I163" s="1" t="str">
        <f t="shared" si="41"/>
        <v/>
      </c>
      <c r="J163" s="1" t="str">
        <f t="shared" si="42"/>
        <v/>
      </c>
      <c r="K163" s="1" t="str">
        <f t="shared" si="43"/>
        <v/>
      </c>
      <c r="L163" s="1" t="str">
        <f t="shared" si="44"/>
        <v/>
      </c>
    </row>
    <row r="164" spans="2:12">
      <c r="B164" s="8" t="str">
        <f t="shared" si="47"/>
        <v/>
      </c>
      <c r="C164" s="1" t="str">
        <f t="shared" si="46"/>
        <v/>
      </c>
      <c r="D164" s="1" t="str">
        <f t="shared" si="38"/>
        <v/>
      </c>
      <c r="E164" s="1" t="str">
        <f t="shared" si="39"/>
        <v/>
      </c>
      <c r="F164" s="1" t="str">
        <f t="shared" si="40"/>
        <v/>
      </c>
      <c r="H164" s="8" t="str">
        <f t="shared" si="45"/>
        <v/>
      </c>
      <c r="I164" s="1" t="str">
        <f t="shared" si="41"/>
        <v/>
      </c>
      <c r="J164" s="1" t="str">
        <f t="shared" si="42"/>
        <v/>
      </c>
      <c r="K164" s="1" t="str">
        <f t="shared" si="43"/>
        <v/>
      </c>
      <c r="L164" s="1" t="str">
        <f t="shared" si="44"/>
        <v/>
      </c>
    </row>
    <row r="165" spans="2:12">
      <c r="B165" s="8" t="str">
        <f t="shared" si="47"/>
        <v/>
      </c>
      <c r="C165" s="1" t="str">
        <f t="shared" si="46"/>
        <v/>
      </c>
      <c r="D165" s="1" t="str">
        <f t="shared" si="38"/>
        <v/>
      </c>
      <c r="E165" s="1" t="str">
        <f t="shared" si="39"/>
        <v/>
      </c>
      <c r="F165" s="1" t="str">
        <f t="shared" si="40"/>
        <v/>
      </c>
      <c r="H165" s="8" t="str">
        <f t="shared" si="45"/>
        <v/>
      </c>
      <c r="I165" s="1" t="str">
        <f t="shared" si="41"/>
        <v/>
      </c>
      <c r="J165" s="1" t="str">
        <f t="shared" si="42"/>
        <v/>
      </c>
      <c r="K165" s="1" t="str">
        <f t="shared" si="43"/>
        <v/>
      </c>
      <c r="L165" s="1" t="str">
        <f t="shared" si="44"/>
        <v/>
      </c>
    </row>
    <row r="166" spans="2:12">
      <c r="B166" s="8" t="str">
        <f t="shared" si="47"/>
        <v/>
      </c>
      <c r="C166" s="1" t="str">
        <f t="shared" si="46"/>
        <v/>
      </c>
      <c r="D166" s="1" t="str">
        <f t="shared" si="38"/>
        <v/>
      </c>
      <c r="E166" s="1" t="str">
        <f t="shared" si="39"/>
        <v/>
      </c>
      <c r="F166" s="1" t="str">
        <f t="shared" si="40"/>
        <v/>
      </c>
      <c r="H166" s="8" t="str">
        <f>IF(H165="","",IF(AND(H165+1&lt;=$C$5,H165&gt;0),H165+1,""))</f>
        <v/>
      </c>
      <c r="I166" s="1" t="str">
        <f t="shared" si="41"/>
        <v/>
      </c>
      <c r="J166" s="1" t="str">
        <f t="shared" si="42"/>
        <v/>
      </c>
      <c r="K166" s="1" t="str">
        <f t="shared" si="43"/>
        <v/>
      </c>
      <c r="L166" s="1" t="str">
        <f t="shared" si="44"/>
        <v/>
      </c>
    </row>
    <row r="167" spans="2:12">
      <c r="B167" s="8" t="str">
        <f t="shared" si="47"/>
        <v/>
      </c>
      <c r="C167" s="1" t="str">
        <f t="shared" si="46"/>
        <v/>
      </c>
      <c r="D167" s="1" t="str">
        <f t="shared" si="38"/>
        <v/>
      </c>
      <c r="E167" s="1" t="str">
        <f t="shared" si="39"/>
        <v/>
      </c>
      <c r="F167" s="1" t="str">
        <f t="shared" si="40"/>
        <v/>
      </c>
      <c r="H167" s="8" t="str">
        <f t="shared" si="45"/>
        <v/>
      </c>
      <c r="I167" s="1" t="str">
        <f t="shared" si="41"/>
        <v/>
      </c>
      <c r="J167" s="1" t="str">
        <f t="shared" si="42"/>
        <v/>
      </c>
      <c r="K167" s="1" t="str">
        <f t="shared" si="43"/>
        <v/>
      </c>
      <c r="L167" s="1" t="str">
        <f t="shared" si="44"/>
        <v/>
      </c>
    </row>
    <row r="168" spans="2:12">
      <c r="B168" s="8" t="str">
        <f t="shared" si="47"/>
        <v/>
      </c>
      <c r="C168" s="1" t="str">
        <f t="shared" si="46"/>
        <v/>
      </c>
      <c r="D168" s="1" t="str">
        <f t="shared" si="38"/>
        <v/>
      </c>
      <c r="E168" s="1" t="str">
        <f t="shared" si="39"/>
        <v/>
      </c>
      <c r="F168" s="1" t="str">
        <f t="shared" si="40"/>
        <v/>
      </c>
      <c r="H168" s="8" t="str">
        <f t="shared" si="45"/>
        <v/>
      </c>
      <c r="I168" s="1" t="str">
        <f t="shared" si="41"/>
        <v/>
      </c>
      <c r="J168" s="1" t="str">
        <f t="shared" si="42"/>
        <v/>
      </c>
      <c r="K168" s="1" t="str">
        <f t="shared" si="43"/>
        <v/>
      </c>
      <c r="L168" s="1" t="str">
        <f t="shared" si="44"/>
        <v/>
      </c>
    </row>
    <row r="169" spans="2:12">
      <c r="B169" s="8" t="str">
        <f t="shared" si="47"/>
        <v/>
      </c>
      <c r="C169" s="1" t="str">
        <f t="shared" si="46"/>
        <v/>
      </c>
      <c r="D169" s="1" t="str">
        <f t="shared" si="38"/>
        <v/>
      </c>
      <c r="E169" s="1" t="str">
        <f t="shared" si="39"/>
        <v/>
      </c>
      <c r="F169" s="1" t="str">
        <f t="shared" si="40"/>
        <v/>
      </c>
      <c r="H169" s="8" t="str">
        <f t="shared" si="45"/>
        <v/>
      </c>
      <c r="I169" s="1" t="str">
        <f t="shared" si="41"/>
        <v/>
      </c>
      <c r="J169" s="1" t="str">
        <f t="shared" si="42"/>
        <v/>
      </c>
      <c r="K169" s="1" t="str">
        <f t="shared" si="43"/>
        <v/>
      </c>
      <c r="L169" s="1" t="str">
        <f t="shared" si="44"/>
        <v/>
      </c>
    </row>
    <row r="170" spans="2:12">
      <c r="B170" s="8" t="str">
        <f t="shared" si="47"/>
        <v/>
      </c>
      <c r="C170" s="1" t="str">
        <f t="shared" si="46"/>
        <v/>
      </c>
      <c r="D170" s="1" t="str">
        <f t="shared" si="38"/>
        <v/>
      </c>
      <c r="E170" s="1" t="str">
        <f t="shared" si="39"/>
        <v/>
      </c>
      <c r="F170" s="1" t="str">
        <f t="shared" si="40"/>
        <v/>
      </c>
      <c r="H170" s="8" t="str">
        <f t="shared" si="45"/>
        <v/>
      </c>
      <c r="I170" s="1" t="str">
        <f t="shared" si="41"/>
        <v/>
      </c>
      <c r="J170" s="1" t="str">
        <f t="shared" si="42"/>
        <v/>
      </c>
      <c r="K170" s="1" t="str">
        <f t="shared" si="43"/>
        <v/>
      </c>
      <c r="L170" s="1" t="str">
        <f t="shared" si="44"/>
        <v/>
      </c>
    </row>
    <row r="171" spans="2:12">
      <c r="B171" s="8" t="str">
        <f t="shared" si="47"/>
        <v/>
      </c>
      <c r="C171" s="1" t="str">
        <f t="shared" si="46"/>
        <v/>
      </c>
      <c r="D171" s="1" t="str">
        <f t="shared" si="38"/>
        <v/>
      </c>
      <c r="E171" s="1" t="str">
        <f t="shared" si="39"/>
        <v/>
      </c>
      <c r="F171" s="1" t="str">
        <f t="shared" si="40"/>
        <v/>
      </c>
      <c r="H171" s="8" t="str">
        <f t="shared" si="45"/>
        <v/>
      </c>
      <c r="I171" s="1" t="str">
        <f t="shared" si="41"/>
        <v/>
      </c>
      <c r="J171" s="1" t="str">
        <f t="shared" si="42"/>
        <v/>
      </c>
      <c r="K171" s="1" t="str">
        <f t="shared" si="43"/>
        <v/>
      </c>
      <c r="L171" s="1" t="str">
        <f t="shared" si="44"/>
        <v/>
      </c>
    </row>
    <row r="172" spans="2:12">
      <c r="B172" s="8" t="str">
        <f t="shared" si="47"/>
        <v/>
      </c>
      <c r="C172" s="1" t="str">
        <f t="shared" si="46"/>
        <v/>
      </c>
      <c r="D172" s="1" t="str">
        <f t="shared" si="38"/>
        <v/>
      </c>
      <c r="E172" s="1" t="str">
        <f t="shared" si="39"/>
        <v/>
      </c>
      <c r="F172" s="1" t="str">
        <f t="shared" si="40"/>
        <v/>
      </c>
      <c r="H172" s="8" t="str">
        <f t="shared" si="45"/>
        <v/>
      </c>
      <c r="I172" s="1" t="str">
        <f t="shared" si="41"/>
        <v/>
      </c>
      <c r="J172" s="1" t="str">
        <f t="shared" si="42"/>
        <v/>
      </c>
      <c r="K172" s="1" t="str">
        <f t="shared" si="43"/>
        <v/>
      </c>
      <c r="L172" s="1" t="str">
        <f t="shared" si="44"/>
        <v/>
      </c>
    </row>
    <row r="173" spans="2:12">
      <c r="B173" s="8" t="str">
        <f t="shared" si="47"/>
        <v/>
      </c>
      <c r="C173" s="1" t="str">
        <f t="shared" si="46"/>
        <v/>
      </c>
      <c r="D173" s="1" t="str">
        <f t="shared" si="38"/>
        <v/>
      </c>
      <c r="E173" s="1" t="str">
        <f t="shared" si="39"/>
        <v/>
      </c>
      <c r="F173" s="1" t="str">
        <f t="shared" si="40"/>
        <v/>
      </c>
      <c r="H173" s="8" t="str">
        <f t="shared" si="45"/>
        <v/>
      </c>
      <c r="I173" s="1" t="str">
        <f t="shared" si="41"/>
        <v/>
      </c>
      <c r="J173" s="1" t="str">
        <f t="shared" si="42"/>
        <v/>
      </c>
      <c r="K173" s="1" t="str">
        <f t="shared" si="43"/>
        <v/>
      </c>
      <c r="L173" s="1" t="str">
        <f t="shared" si="44"/>
        <v/>
      </c>
    </row>
    <row r="174" spans="2:12">
      <c r="B174" s="8" t="str">
        <f t="shared" si="47"/>
        <v/>
      </c>
      <c r="C174" s="1" t="str">
        <f t="shared" si="46"/>
        <v/>
      </c>
      <c r="D174" s="1" t="str">
        <f t="shared" ref="D174:D202" si="48">IF((B174)="","",(F173*$C$4/100*30/365))</f>
        <v/>
      </c>
      <c r="E174" s="1" t="str">
        <f t="shared" ref="E174:E202" si="49">IF((B174)="","",(C174+D174))</f>
        <v/>
      </c>
      <c r="F174" s="1" t="str">
        <f t="shared" ref="F174:F202" si="50">IF((B174)="","",(F173-C174))</f>
        <v/>
      </c>
      <c r="H174" s="8" t="str">
        <f t="shared" si="45"/>
        <v/>
      </c>
      <c r="I174" s="1" t="str">
        <f t="shared" si="41"/>
        <v/>
      </c>
      <c r="J174" s="1" t="str">
        <f t="shared" si="42"/>
        <v/>
      </c>
      <c r="K174" s="1" t="str">
        <f t="shared" si="43"/>
        <v/>
      </c>
      <c r="L174" s="1" t="str">
        <f t="shared" si="44"/>
        <v/>
      </c>
    </row>
    <row r="175" spans="2:12">
      <c r="B175" s="8" t="str">
        <f t="shared" si="47"/>
        <v/>
      </c>
      <c r="C175" s="1" t="str">
        <f t="shared" si="46"/>
        <v/>
      </c>
      <c r="D175" s="1" t="str">
        <f t="shared" si="48"/>
        <v/>
      </c>
      <c r="E175" s="1" t="str">
        <f t="shared" si="49"/>
        <v/>
      </c>
      <c r="F175" s="1" t="str">
        <f t="shared" si="50"/>
        <v/>
      </c>
      <c r="H175" s="8" t="str">
        <f t="shared" si="45"/>
        <v/>
      </c>
      <c r="I175" s="1" t="str">
        <f t="shared" ref="I175:I202" si="51">IF((H175)="","",(I174))</f>
        <v/>
      </c>
      <c r="J175" s="1" t="str">
        <f t="shared" ref="J175:J202" si="52">IF((H175)="","",(L174*$C$4/100*30/365))</f>
        <v/>
      </c>
      <c r="K175" s="1" t="str">
        <f t="shared" ref="K175:K202" si="53">IF((H175)="","",(I175+J175))</f>
        <v/>
      </c>
      <c r="L175" s="1" t="str">
        <f t="shared" ref="L175:L202" si="54">IF((H175)="","",(L174-I175))</f>
        <v/>
      </c>
    </row>
    <row r="176" spans="2:12">
      <c r="B176" s="8" t="str">
        <f t="shared" si="47"/>
        <v/>
      </c>
      <c r="C176" s="1" t="str">
        <f t="shared" si="46"/>
        <v/>
      </c>
      <c r="D176" s="1" t="str">
        <f t="shared" si="48"/>
        <v/>
      </c>
      <c r="E176" s="1" t="str">
        <f t="shared" si="49"/>
        <v/>
      </c>
      <c r="F176" s="1" t="str">
        <f t="shared" si="50"/>
        <v/>
      </c>
      <c r="H176" s="8" t="str">
        <f>IF(H175="","",IF(AND(H175+1&lt;=$C$5,H175&gt;0),H175+1,""))</f>
        <v/>
      </c>
      <c r="I176" s="1" t="str">
        <f t="shared" si="51"/>
        <v/>
      </c>
      <c r="J176" s="1" t="str">
        <f t="shared" si="52"/>
        <v/>
      </c>
      <c r="K176" s="1" t="str">
        <f t="shared" si="53"/>
        <v/>
      </c>
      <c r="L176" s="1" t="str">
        <f t="shared" si="54"/>
        <v/>
      </c>
    </row>
    <row r="177" spans="2:12">
      <c r="B177" s="8" t="str">
        <f t="shared" ref="B177:B202" si="55">IF(B176="","",IF(AND(B176+1&lt;=$C$5,B176&gt;0),B176+1,""))</f>
        <v/>
      </c>
      <c r="C177" s="1" t="str">
        <f t="shared" si="46"/>
        <v/>
      </c>
      <c r="D177" s="1" t="str">
        <f t="shared" si="48"/>
        <v/>
      </c>
      <c r="E177" s="1" t="str">
        <f t="shared" si="49"/>
        <v/>
      </c>
      <c r="F177" s="1" t="str">
        <f t="shared" si="50"/>
        <v/>
      </c>
      <c r="H177" s="8" t="str">
        <f t="shared" si="45"/>
        <v/>
      </c>
      <c r="I177" s="1" t="str">
        <f t="shared" si="51"/>
        <v/>
      </c>
      <c r="J177" s="1" t="str">
        <f t="shared" si="52"/>
        <v/>
      </c>
      <c r="K177" s="1" t="str">
        <f t="shared" si="53"/>
        <v/>
      </c>
      <c r="L177" s="1" t="str">
        <f t="shared" si="54"/>
        <v/>
      </c>
    </row>
    <row r="178" spans="2:12">
      <c r="B178" s="8" t="str">
        <f t="shared" si="55"/>
        <v/>
      </c>
      <c r="C178" s="1" t="str">
        <f t="shared" si="46"/>
        <v/>
      </c>
      <c r="D178" s="1" t="str">
        <f t="shared" si="48"/>
        <v/>
      </c>
      <c r="E178" s="1" t="str">
        <f t="shared" si="49"/>
        <v/>
      </c>
      <c r="F178" s="1" t="str">
        <f t="shared" si="50"/>
        <v/>
      </c>
      <c r="H178" s="8" t="str">
        <f t="shared" si="45"/>
        <v/>
      </c>
      <c r="I178" s="1" t="str">
        <f t="shared" si="51"/>
        <v/>
      </c>
      <c r="J178" s="1" t="str">
        <f t="shared" si="52"/>
        <v/>
      </c>
      <c r="K178" s="1" t="str">
        <f t="shared" si="53"/>
        <v/>
      </c>
      <c r="L178" s="1" t="str">
        <f t="shared" si="54"/>
        <v/>
      </c>
    </row>
    <row r="179" spans="2:12">
      <c r="B179" s="8" t="str">
        <f t="shared" si="55"/>
        <v/>
      </c>
      <c r="C179" s="1" t="str">
        <f t="shared" si="46"/>
        <v/>
      </c>
      <c r="D179" s="1" t="str">
        <f t="shared" si="48"/>
        <v/>
      </c>
      <c r="E179" s="1" t="str">
        <f t="shared" si="49"/>
        <v/>
      </c>
      <c r="F179" s="1" t="str">
        <f t="shared" si="50"/>
        <v/>
      </c>
      <c r="H179" s="8" t="str">
        <f t="shared" si="45"/>
        <v/>
      </c>
      <c r="I179" s="1" t="str">
        <f t="shared" si="51"/>
        <v/>
      </c>
      <c r="J179" s="1" t="str">
        <f t="shared" si="52"/>
        <v/>
      </c>
      <c r="K179" s="1" t="str">
        <f t="shared" si="53"/>
        <v/>
      </c>
      <c r="L179" s="1" t="str">
        <f t="shared" si="54"/>
        <v/>
      </c>
    </row>
    <row r="180" spans="2:12">
      <c r="B180" s="8" t="str">
        <f t="shared" si="55"/>
        <v/>
      </c>
      <c r="C180" s="1" t="str">
        <f t="shared" si="46"/>
        <v/>
      </c>
      <c r="D180" s="1" t="str">
        <f t="shared" si="48"/>
        <v/>
      </c>
      <c r="E180" s="1" t="str">
        <f t="shared" si="49"/>
        <v/>
      </c>
      <c r="F180" s="1" t="str">
        <f t="shared" si="50"/>
        <v/>
      </c>
      <c r="H180" s="8" t="str">
        <f t="shared" si="45"/>
        <v/>
      </c>
      <c r="I180" s="1" t="str">
        <f t="shared" si="51"/>
        <v/>
      </c>
      <c r="J180" s="1" t="str">
        <f t="shared" si="52"/>
        <v/>
      </c>
      <c r="K180" s="1" t="str">
        <f t="shared" si="53"/>
        <v/>
      </c>
      <c r="L180" s="1" t="str">
        <f t="shared" si="54"/>
        <v/>
      </c>
    </row>
    <row r="181" spans="2:12">
      <c r="B181" s="8" t="str">
        <f t="shared" si="55"/>
        <v/>
      </c>
      <c r="C181" s="1" t="str">
        <f t="shared" si="46"/>
        <v/>
      </c>
      <c r="D181" s="1" t="str">
        <f t="shared" si="48"/>
        <v/>
      </c>
      <c r="E181" s="1" t="str">
        <f t="shared" si="49"/>
        <v/>
      </c>
      <c r="F181" s="1" t="str">
        <f t="shared" si="50"/>
        <v/>
      </c>
      <c r="H181" s="8" t="str">
        <f t="shared" si="45"/>
        <v/>
      </c>
      <c r="I181" s="1" t="str">
        <f t="shared" si="51"/>
        <v/>
      </c>
      <c r="J181" s="1" t="str">
        <f t="shared" si="52"/>
        <v/>
      </c>
      <c r="K181" s="1" t="str">
        <f t="shared" si="53"/>
        <v/>
      </c>
      <c r="L181" s="1" t="str">
        <f t="shared" si="54"/>
        <v/>
      </c>
    </row>
    <row r="182" spans="2:12">
      <c r="B182" s="8" t="str">
        <f t="shared" si="55"/>
        <v/>
      </c>
      <c r="C182" s="1" t="str">
        <f t="shared" si="46"/>
        <v/>
      </c>
      <c r="D182" s="1" t="str">
        <f t="shared" si="48"/>
        <v/>
      </c>
      <c r="E182" s="1" t="str">
        <f t="shared" si="49"/>
        <v/>
      </c>
      <c r="F182" s="1" t="str">
        <f t="shared" si="50"/>
        <v/>
      </c>
      <c r="H182" s="8" t="str">
        <f t="shared" si="45"/>
        <v/>
      </c>
      <c r="I182" s="1" t="str">
        <f t="shared" si="51"/>
        <v/>
      </c>
      <c r="J182" s="1" t="str">
        <f t="shared" si="52"/>
        <v/>
      </c>
      <c r="K182" s="1" t="str">
        <f t="shared" si="53"/>
        <v/>
      </c>
      <c r="L182" s="1" t="str">
        <f t="shared" si="54"/>
        <v/>
      </c>
    </row>
    <row r="183" spans="2:12">
      <c r="B183" s="8" t="str">
        <f t="shared" si="55"/>
        <v/>
      </c>
      <c r="C183" s="1" t="str">
        <f t="shared" si="46"/>
        <v/>
      </c>
      <c r="D183" s="1" t="str">
        <f t="shared" si="48"/>
        <v/>
      </c>
      <c r="E183" s="1" t="str">
        <f t="shared" si="49"/>
        <v/>
      </c>
      <c r="F183" s="1" t="str">
        <f t="shared" si="50"/>
        <v/>
      </c>
      <c r="H183" s="8" t="str">
        <f t="shared" si="45"/>
        <v/>
      </c>
      <c r="I183" s="1" t="str">
        <f t="shared" si="51"/>
        <v/>
      </c>
      <c r="J183" s="1" t="str">
        <f t="shared" si="52"/>
        <v/>
      </c>
      <c r="K183" s="1" t="str">
        <f t="shared" si="53"/>
        <v/>
      </c>
      <c r="L183" s="1" t="str">
        <f t="shared" si="54"/>
        <v/>
      </c>
    </row>
    <row r="184" spans="2:12">
      <c r="B184" s="8" t="str">
        <f t="shared" si="55"/>
        <v/>
      </c>
      <c r="C184" s="1" t="str">
        <f t="shared" si="46"/>
        <v/>
      </c>
      <c r="D184" s="1" t="str">
        <f t="shared" si="48"/>
        <v/>
      </c>
      <c r="E184" s="1" t="str">
        <f t="shared" si="49"/>
        <v/>
      </c>
      <c r="F184" s="1" t="str">
        <f t="shared" si="50"/>
        <v/>
      </c>
      <c r="H184" s="8" t="str">
        <f t="shared" ref="H184:H186" si="56">IF(H183="","",IF(AND(H183+1&lt;=$C$5,H183&gt;0),H183+1,""))</f>
        <v/>
      </c>
      <c r="I184" s="1" t="str">
        <f t="shared" si="51"/>
        <v/>
      </c>
      <c r="J184" s="1" t="str">
        <f t="shared" si="52"/>
        <v/>
      </c>
      <c r="K184" s="1" t="str">
        <f t="shared" si="53"/>
        <v/>
      </c>
      <c r="L184" s="1" t="str">
        <f t="shared" si="54"/>
        <v/>
      </c>
    </row>
    <row r="185" spans="2:12">
      <c r="B185" s="8" t="str">
        <f t="shared" si="55"/>
        <v/>
      </c>
      <c r="C185" s="1" t="str">
        <f t="shared" si="46"/>
        <v/>
      </c>
      <c r="D185" s="1" t="str">
        <f t="shared" si="48"/>
        <v/>
      </c>
      <c r="E185" s="1" t="str">
        <f t="shared" si="49"/>
        <v/>
      </c>
      <c r="F185" s="1" t="str">
        <f t="shared" si="50"/>
        <v/>
      </c>
      <c r="H185" s="8" t="str">
        <f t="shared" si="56"/>
        <v/>
      </c>
      <c r="I185" s="1" t="str">
        <f t="shared" si="51"/>
        <v/>
      </c>
      <c r="J185" s="1" t="str">
        <f t="shared" si="52"/>
        <v/>
      </c>
      <c r="K185" s="1" t="str">
        <f t="shared" si="53"/>
        <v/>
      </c>
      <c r="L185" s="1" t="str">
        <f t="shared" si="54"/>
        <v/>
      </c>
    </row>
    <row r="186" spans="2:12">
      <c r="B186" s="8" t="str">
        <f t="shared" si="55"/>
        <v/>
      </c>
      <c r="C186" s="1" t="str">
        <f t="shared" si="46"/>
        <v/>
      </c>
      <c r="D186" s="1" t="str">
        <f t="shared" si="48"/>
        <v/>
      </c>
      <c r="E186" s="1" t="str">
        <f t="shared" si="49"/>
        <v/>
      </c>
      <c r="F186" s="1" t="str">
        <f t="shared" si="50"/>
        <v/>
      </c>
      <c r="H186" s="8" t="str">
        <f t="shared" si="56"/>
        <v/>
      </c>
      <c r="I186" s="1" t="str">
        <f t="shared" si="51"/>
        <v/>
      </c>
      <c r="J186" s="1" t="str">
        <f t="shared" si="52"/>
        <v/>
      </c>
      <c r="K186" s="1" t="str">
        <f t="shared" si="53"/>
        <v/>
      </c>
      <c r="L186" s="1" t="str">
        <f t="shared" si="54"/>
        <v/>
      </c>
    </row>
    <row r="187" spans="2:12">
      <c r="B187" s="8" t="str">
        <f>IF(B186="","",IF(AND(B186+1&lt;=$C$5,B186&gt;0),B186+1,""))</f>
        <v/>
      </c>
      <c r="C187" s="1" t="str">
        <f t="shared" si="46"/>
        <v/>
      </c>
      <c r="D187" s="1" t="str">
        <f t="shared" si="48"/>
        <v/>
      </c>
      <c r="E187" s="1" t="str">
        <f t="shared" si="49"/>
        <v/>
      </c>
      <c r="F187" s="1" t="str">
        <f t="shared" si="50"/>
        <v/>
      </c>
      <c r="H187" s="8" t="str">
        <f>IF(H186="","",IF(AND(H186+1&lt;=$C$5,H186&gt;0),H186+1,""))</f>
        <v/>
      </c>
      <c r="I187" s="1" t="str">
        <f t="shared" si="51"/>
        <v/>
      </c>
      <c r="J187" s="1" t="str">
        <f t="shared" si="52"/>
        <v/>
      </c>
      <c r="K187" s="1" t="str">
        <f t="shared" si="53"/>
        <v/>
      </c>
      <c r="L187" s="1" t="str">
        <f t="shared" si="54"/>
        <v/>
      </c>
    </row>
    <row r="188" spans="2:12">
      <c r="B188" s="8" t="str">
        <f t="shared" si="55"/>
        <v/>
      </c>
      <c r="C188" s="1" t="str">
        <f t="shared" si="46"/>
        <v/>
      </c>
      <c r="D188" s="1" t="str">
        <f t="shared" si="48"/>
        <v/>
      </c>
      <c r="E188" s="1" t="str">
        <f t="shared" si="49"/>
        <v/>
      </c>
      <c r="F188" s="1" t="str">
        <f t="shared" si="50"/>
        <v/>
      </c>
      <c r="H188" s="8" t="str">
        <f t="shared" ref="H188:H196" si="57">IF(H187="","",IF(AND(H187+1&lt;=$C$5,H187&gt;0),H187+1,""))</f>
        <v/>
      </c>
      <c r="I188" s="1" t="str">
        <f t="shared" si="51"/>
        <v/>
      </c>
      <c r="J188" s="1" t="str">
        <f t="shared" si="52"/>
        <v/>
      </c>
      <c r="K188" s="1" t="str">
        <f t="shared" si="53"/>
        <v/>
      </c>
      <c r="L188" s="1" t="str">
        <f t="shared" si="54"/>
        <v/>
      </c>
    </row>
    <row r="189" spans="2:12">
      <c r="B189" s="8" t="str">
        <f t="shared" si="55"/>
        <v/>
      </c>
      <c r="C189" s="1" t="str">
        <f t="shared" si="46"/>
        <v/>
      </c>
      <c r="D189" s="1" t="str">
        <f t="shared" si="48"/>
        <v/>
      </c>
      <c r="E189" s="1" t="str">
        <f t="shared" si="49"/>
        <v/>
      </c>
      <c r="F189" s="1" t="str">
        <f t="shared" si="50"/>
        <v/>
      </c>
      <c r="H189" s="8" t="str">
        <f t="shared" si="57"/>
        <v/>
      </c>
      <c r="I189" s="1" t="str">
        <f t="shared" si="51"/>
        <v/>
      </c>
      <c r="J189" s="1" t="str">
        <f t="shared" si="52"/>
        <v/>
      </c>
      <c r="K189" s="1" t="str">
        <f t="shared" si="53"/>
        <v/>
      </c>
      <c r="L189" s="1" t="str">
        <f t="shared" si="54"/>
        <v/>
      </c>
    </row>
    <row r="190" spans="2:12">
      <c r="B190" s="8" t="str">
        <f t="shared" si="55"/>
        <v/>
      </c>
      <c r="C190" s="1" t="str">
        <f t="shared" si="46"/>
        <v/>
      </c>
      <c r="D190" s="1" t="str">
        <f t="shared" si="48"/>
        <v/>
      </c>
      <c r="E190" s="1" t="str">
        <f t="shared" si="49"/>
        <v/>
      </c>
      <c r="F190" s="1" t="str">
        <f t="shared" si="50"/>
        <v/>
      </c>
      <c r="H190" s="8" t="str">
        <f t="shared" si="57"/>
        <v/>
      </c>
      <c r="I190" s="1" t="str">
        <f t="shared" si="51"/>
        <v/>
      </c>
      <c r="J190" s="1" t="str">
        <f t="shared" si="52"/>
        <v/>
      </c>
      <c r="K190" s="1" t="str">
        <f t="shared" si="53"/>
        <v/>
      </c>
      <c r="L190" s="1" t="str">
        <f t="shared" si="54"/>
        <v/>
      </c>
    </row>
    <row r="191" spans="2:12">
      <c r="B191" s="8" t="str">
        <f t="shared" si="55"/>
        <v/>
      </c>
      <c r="C191" s="1" t="str">
        <f t="shared" si="46"/>
        <v/>
      </c>
      <c r="D191" s="1" t="str">
        <f t="shared" si="48"/>
        <v/>
      </c>
      <c r="E191" s="1" t="str">
        <f t="shared" si="49"/>
        <v/>
      </c>
      <c r="F191" s="1" t="str">
        <f t="shared" si="50"/>
        <v/>
      </c>
      <c r="H191" s="8" t="str">
        <f t="shared" si="57"/>
        <v/>
      </c>
      <c r="I191" s="1" t="str">
        <f t="shared" si="51"/>
        <v/>
      </c>
      <c r="J191" s="1" t="str">
        <f t="shared" si="52"/>
        <v/>
      </c>
      <c r="K191" s="1" t="str">
        <f t="shared" si="53"/>
        <v/>
      </c>
      <c r="L191" s="1" t="str">
        <f t="shared" si="54"/>
        <v/>
      </c>
    </row>
    <row r="192" spans="2:12">
      <c r="B192" s="8" t="str">
        <f t="shared" si="55"/>
        <v/>
      </c>
      <c r="C192" s="1" t="str">
        <f t="shared" si="46"/>
        <v/>
      </c>
      <c r="D192" s="1" t="str">
        <f t="shared" si="48"/>
        <v/>
      </c>
      <c r="E192" s="1" t="str">
        <f t="shared" si="49"/>
        <v/>
      </c>
      <c r="F192" s="1" t="str">
        <f t="shared" si="50"/>
        <v/>
      </c>
      <c r="H192" s="8" t="str">
        <f t="shared" si="57"/>
        <v/>
      </c>
      <c r="I192" s="1" t="str">
        <f t="shared" si="51"/>
        <v/>
      </c>
      <c r="J192" s="1" t="str">
        <f t="shared" si="52"/>
        <v/>
      </c>
      <c r="K192" s="1" t="str">
        <f t="shared" si="53"/>
        <v/>
      </c>
      <c r="L192" s="1" t="str">
        <f t="shared" si="54"/>
        <v/>
      </c>
    </row>
    <row r="193" spans="2:12">
      <c r="B193" s="8" t="str">
        <f t="shared" si="55"/>
        <v/>
      </c>
      <c r="C193" s="1" t="str">
        <f t="shared" si="46"/>
        <v/>
      </c>
      <c r="D193" s="1" t="str">
        <f t="shared" si="48"/>
        <v/>
      </c>
      <c r="E193" s="1" t="str">
        <f t="shared" si="49"/>
        <v/>
      </c>
      <c r="F193" s="1" t="str">
        <f t="shared" si="50"/>
        <v/>
      </c>
      <c r="H193" s="8" t="str">
        <f t="shared" si="57"/>
        <v/>
      </c>
      <c r="I193" s="1" t="str">
        <f t="shared" si="51"/>
        <v/>
      </c>
      <c r="J193" s="1" t="str">
        <f t="shared" si="52"/>
        <v/>
      </c>
      <c r="K193" s="1" t="str">
        <f t="shared" si="53"/>
        <v/>
      </c>
      <c r="L193" s="1" t="str">
        <f t="shared" si="54"/>
        <v/>
      </c>
    </row>
    <row r="194" spans="2:12">
      <c r="B194" s="8" t="str">
        <f t="shared" si="55"/>
        <v/>
      </c>
      <c r="C194" s="1" t="str">
        <f t="shared" si="46"/>
        <v/>
      </c>
      <c r="D194" s="1" t="str">
        <f t="shared" si="48"/>
        <v/>
      </c>
      <c r="E194" s="1" t="str">
        <f t="shared" si="49"/>
        <v/>
      </c>
      <c r="F194" s="1" t="str">
        <f t="shared" si="50"/>
        <v/>
      </c>
      <c r="H194" s="8" t="str">
        <f t="shared" si="57"/>
        <v/>
      </c>
      <c r="I194" s="1" t="str">
        <f t="shared" si="51"/>
        <v/>
      </c>
      <c r="J194" s="1" t="str">
        <f t="shared" si="52"/>
        <v/>
      </c>
      <c r="K194" s="1" t="str">
        <f t="shared" si="53"/>
        <v/>
      </c>
      <c r="L194" s="1" t="str">
        <f t="shared" si="54"/>
        <v/>
      </c>
    </row>
    <row r="195" spans="2:12">
      <c r="B195" s="8" t="str">
        <f t="shared" si="55"/>
        <v/>
      </c>
      <c r="C195" s="1" t="str">
        <f t="shared" si="46"/>
        <v/>
      </c>
      <c r="D195" s="1" t="str">
        <f t="shared" si="48"/>
        <v/>
      </c>
      <c r="E195" s="1" t="str">
        <f t="shared" si="49"/>
        <v/>
      </c>
      <c r="F195" s="1" t="str">
        <f t="shared" si="50"/>
        <v/>
      </c>
      <c r="H195" s="8" t="str">
        <f t="shared" si="57"/>
        <v/>
      </c>
      <c r="I195" s="1" t="str">
        <f t="shared" si="51"/>
        <v/>
      </c>
      <c r="J195" s="1" t="str">
        <f t="shared" si="52"/>
        <v/>
      </c>
      <c r="K195" s="1" t="str">
        <f t="shared" si="53"/>
        <v/>
      </c>
      <c r="L195" s="1" t="str">
        <f t="shared" si="54"/>
        <v/>
      </c>
    </row>
    <row r="196" spans="2:12">
      <c r="B196" s="8" t="str">
        <f>IF(B195="","",IF(AND(B195+1&lt;=$C$5,B195&gt;0),B195+1,""))</f>
        <v/>
      </c>
      <c r="C196" s="1" t="str">
        <f t="shared" si="46"/>
        <v/>
      </c>
      <c r="D196" s="1" t="str">
        <f t="shared" si="48"/>
        <v/>
      </c>
      <c r="E196" s="1" t="str">
        <f t="shared" si="49"/>
        <v/>
      </c>
      <c r="F196" s="1" t="str">
        <f t="shared" si="50"/>
        <v/>
      </c>
      <c r="H196" s="8" t="str">
        <f t="shared" si="57"/>
        <v/>
      </c>
      <c r="I196" s="1" t="str">
        <f t="shared" si="51"/>
        <v/>
      </c>
      <c r="J196" s="1" t="str">
        <f t="shared" si="52"/>
        <v/>
      </c>
      <c r="K196" s="1" t="str">
        <f t="shared" si="53"/>
        <v/>
      </c>
      <c r="L196" s="1" t="str">
        <f t="shared" si="54"/>
        <v/>
      </c>
    </row>
    <row r="197" spans="2:12">
      <c r="B197" s="8" t="str">
        <f t="shared" si="55"/>
        <v/>
      </c>
      <c r="C197" s="1" t="str">
        <f t="shared" si="46"/>
        <v/>
      </c>
      <c r="D197" s="1" t="str">
        <f t="shared" si="48"/>
        <v/>
      </c>
      <c r="E197" s="1" t="str">
        <f t="shared" si="49"/>
        <v/>
      </c>
      <c r="F197" s="1" t="str">
        <f t="shared" si="50"/>
        <v/>
      </c>
      <c r="H197" s="8" t="str">
        <f>IF(H196="","",IF(AND(H196+1&lt;=$C$5,H196&gt;0),H196+1,""))</f>
        <v/>
      </c>
      <c r="I197" s="1" t="str">
        <f t="shared" si="51"/>
        <v/>
      </c>
      <c r="J197" s="1" t="str">
        <f t="shared" si="52"/>
        <v/>
      </c>
      <c r="K197" s="1" t="str">
        <f t="shared" si="53"/>
        <v/>
      </c>
      <c r="L197" s="1" t="str">
        <f t="shared" si="54"/>
        <v/>
      </c>
    </row>
    <row r="198" spans="2:12">
      <c r="B198" s="8" t="str">
        <f t="shared" si="55"/>
        <v/>
      </c>
      <c r="C198" s="1" t="str">
        <f t="shared" si="46"/>
        <v/>
      </c>
      <c r="D198" s="1" t="str">
        <f t="shared" si="48"/>
        <v/>
      </c>
      <c r="E198" s="1" t="str">
        <f t="shared" si="49"/>
        <v/>
      </c>
      <c r="F198" s="1" t="str">
        <f t="shared" si="50"/>
        <v/>
      </c>
      <c r="H198" s="8" t="str">
        <f t="shared" ref="H198:H202" si="58">IF(H197="","",IF(AND(H197+1&lt;=$C$5,H197&gt;0),H197+1,""))</f>
        <v/>
      </c>
      <c r="I198" s="1" t="str">
        <f t="shared" si="51"/>
        <v/>
      </c>
      <c r="J198" s="1" t="str">
        <f t="shared" si="52"/>
        <v/>
      </c>
      <c r="K198" s="1" t="str">
        <f t="shared" si="53"/>
        <v/>
      </c>
      <c r="L198" s="1" t="str">
        <f t="shared" si="54"/>
        <v/>
      </c>
    </row>
    <row r="199" spans="2:12">
      <c r="B199" s="8" t="str">
        <f t="shared" si="55"/>
        <v/>
      </c>
      <c r="C199" s="1" t="str">
        <f t="shared" si="46"/>
        <v/>
      </c>
      <c r="D199" s="1" t="str">
        <f t="shared" si="48"/>
        <v/>
      </c>
      <c r="E199" s="1" t="str">
        <f t="shared" si="49"/>
        <v/>
      </c>
      <c r="F199" s="1" t="str">
        <f t="shared" si="50"/>
        <v/>
      </c>
      <c r="H199" s="8" t="str">
        <f t="shared" si="58"/>
        <v/>
      </c>
      <c r="I199" s="1" t="str">
        <f t="shared" si="51"/>
        <v/>
      </c>
      <c r="J199" s="1" t="str">
        <f t="shared" si="52"/>
        <v/>
      </c>
      <c r="K199" s="1" t="str">
        <f t="shared" si="53"/>
        <v/>
      </c>
      <c r="L199" s="1" t="str">
        <f t="shared" si="54"/>
        <v/>
      </c>
    </row>
    <row r="200" spans="2:12">
      <c r="B200" s="8" t="str">
        <f t="shared" si="55"/>
        <v/>
      </c>
      <c r="C200" s="1" t="str">
        <f t="shared" si="46"/>
        <v/>
      </c>
      <c r="D200" s="1" t="str">
        <f t="shared" si="48"/>
        <v/>
      </c>
      <c r="E200" s="1" t="str">
        <f t="shared" si="49"/>
        <v/>
      </c>
      <c r="F200" s="1" t="str">
        <f t="shared" si="50"/>
        <v/>
      </c>
      <c r="H200" s="8" t="str">
        <f t="shared" si="58"/>
        <v/>
      </c>
      <c r="I200" s="1" t="str">
        <f t="shared" si="51"/>
        <v/>
      </c>
      <c r="J200" s="1" t="str">
        <f t="shared" si="52"/>
        <v/>
      </c>
      <c r="K200" s="1" t="str">
        <f t="shared" si="53"/>
        <v/>
      </c>
      <c r="L200" s="1" t="str">
        <f t="shared" si="54"/>
        <v/>
      </c>
    </row>
    <row r="201" spans="2:12">
      <c r="B201" s="8" t="str">
        <f t="shared" si="55"/>
        <v/>
      </c>
      <c r="C201" s="1" t="str">
        <f t="shared" si="46"/>
        <v/>
      </c>
      <c r="D201" s="1" t="str">
        <f t="shared" si="48"/>
        <v/>
      </c>
      <c r="E201" s="1" t="str">
        <f t="shared" si="49"/>
        <v/>
      </c>
      <c r="F201" s="1" t="str">
        <f t="shared" si="50"/>
        <v/>
      </c>
      <c r="H201" s="8" t="str">
        <f t="shared" si="58"/>
        <v/>
      </c>
      <c r="I201" s="1" t="str">
        <f t="shared" si="51"/>
        <v/>
      </c>
      <c r="J201" s="1" t="str">
        <f t="shared" si="52"/>
        <v/>
      </c>
      <c r="K201" s="1" t="str">
        <f t="shared" si="53"/>
        <v/>
      </c>
      <c r="L201" s="1" t="str">
        <f t="shared" si="54"/>
        <v/>
      </c>
    </row>
    <row r="202" spans="2:12">
      <c r="B202" s="8" t="str">
        <f t="shared" si="55"/>
        <v/>
      </c>
      <c r="C202" s="1" t="str">
        <f t="shared" si="46"/>
        <v/>
      </c>
      <c r="D202" s="1" t="str">
        <f t="shared" si="48"/>
        <v/>
      </c>
      <c r="E202" s="1" t="str">
        <f t="shared" si="49"/>
        <v/>
      </c>
      <c r="F202" s="1" t="str">
        <f t="shared" si="50"/>
        <v/>
      </c>
      <c r="H202" s="8" t="str">
        <f t="shared" si="58"/>
        <v/>
      </c>
      <c r="I202" s="1" t="str">
        <f t="shared" si="51"/>
        <v/>
      </c>
      <c r="J202" s="1" t="str">
        <f t="shared" si="52"/>
        <v/>
      </c>
      <c r="K202" s="1" t="str">
        <f t="shared" si="53"/>
        <v/>
      </c>
      <c r="L202" s="1" t="str">
        <f t="shared" si="54"/>
        <v/>
      </c>
    </row>
    <row r="203" spans="2:12">
      <c r="B203" s="8"/>
    </row>
    <row r="204" spans="2:12">
      <c r="B204" s="8"/>
    </row>
    <row r="205" spans="2:12">
      <c r="B205" s="8"/>
    </row>
    <row r="206" spans="2:12">
      <c r="B206" s="8"/>
    </row>
    <row r="207" spans="2:12">
      <c r="B207" s="8"/>
    </row>
    <row r="208" spans="2:1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</sheetData>
  <mergeCells count="3">
    <mergeCell ref="B2:D2"/>
    <mergeCell ref="B8:F8"/>
    <mergeCell ref="H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2006-09-16T00:00:00Z</dcterms:created>
  <dcterms:modified xsi:type="dcterms:W3CDTF">2016-11-01T10:44:38Z</dcterms:modified>
</cp:coreProperties>
</file>